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16_법조전문인력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0" i="1" l="1"/>
  <c r="B27" i="1"/>
  <c r="B24" i="1"/>
  <c r="C23" i="1"/>
  <c r="B23" i="1"/>
  <c r="C22" i="1"/>
  <c r="B22" i="1"/>
  <c r="A20" i="1"/>
  <c r="A19" i="1" s="1"/>
  <c r="A18" i="1" s="1"/>
  <c r="A17" i="1" s="1"/>
  <c r="A16" i="1" s="1"/>
  <c r="A15" i="1" s="1"/>
  <c r="A14" i="1" s="1"/>
  <c r="A13" i="1" s="1"/>
  <c r="A12" i="1" s="1"/>
  <c r="A11" i="1" s="1"/>
  <c r="A10" i="1" s="1"/>
  <c r="A9" i="1" s="1"/>
  <c r="A8" i="1" s="1"/>
  <c r="C13" i="1"/>
  <c r="B13" i="1"/>
</calcChain>
</file>

<file path=xl/comments1.xml><?xml version="1.0" encoding="utf-8"?>
<comments xmlns="http://schemas.openxmlformats.org/spreadsheetml/2006/main">
  <authors>
    <author>김두얼</author>
  </authors>
  <commentList>
    <comment ref="A43" authorId="0" shapeId="0">
      <text>
        <r>
          <rPr>
            <b/>
            <sz val="9"/>
            <color indexed="81"/>
            <rFont val="돋움"/>
            <family val="3"/>
            <charset val="129"/>
          </rPr>
          <t>김두얼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등록인원은</t>
        </r>
        <r>
          <rPr>
            <sz val="9"/>
            <color indexed="81"/>
            <rFont val="Tahoma"/>
            <family val="2"/>
          </rPr>
          <t xml:space="preserve"> 1983</t>
        </r>
        <r>
          <rPr>
            <sz val="9"/>
            <color indexed="81"/>
            <rFont val="돋움"/>
            <family val="3"/>
            <charset val="129"/>
          </rPr>
          <t>년부터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제공됨</t>
        </r>
      </text>
    </comment>
  </commentList>
</comments>
</file>

<file path=xl/sharedStrings.xml><?xml version="1.0" encoding="utf-8"?>
<sst xmlns="http://schemas.openxmlformats.org/spreadsheetml/2006/main" count="22" uniqueCount="20">
  <si>
    <t>표 U247-253 변호사 및 법무사, 1948-2015</t>
    <phoneticPr fontId="1" type="noConversion"/>
  </si>
  <si>
    <t>변호사</t>
    <phoneticPr fontId="1" type="noConversion"/>
  </si>
  <si>
    <t>법무사</t>
    <phoneticPr fontId="1" type="noConversion"/>
  </si>
  <si>
    <t>변호사자격 시험</t>
    <phoneticPr fontId="1" type="noConversion"/>
  </si>
  <si>
    <t>개업변호사</t>
    <phoneticPr fontId="1" type="noConversion"/>
  </si>
  <si>
    <t>법무법인</t>
    <phoneticPr fontId="1" type="noConversion"/>
  </si>
  <si>
    <t>사법시험</t>
    <phoneticPr fontId="1" type="noConversion"/>
  </si>
  <si>
    <t>변호사시험</t>
    <phoneticPr fontId="2" type="noConversion"/>
  </si>
  <si>
    <t>출원자</t>
    <phoneticPr fontId="2" type="noConversion"/>
  </si>
  <si>
    <t>합격자</t>
    <phoneticPr fontId="2" type="noConversion"/>
  </si>
  <si>
    <t>U247</t>
    <phoneticPr fontId="1" type="noConversion"/>
  </si>
  <si>
    <t>U248</t>
  </si>
  <si>
    <t>U249</t>
  </si>
  <si>
    <t>U250</t>
  </si>
  <si>
    <t>U251</t>
  </si>
  <si>
    <t>U252</t>
  </si>
  <si>
    <t>U253</t>
  </si>
  <si>
    <t>남한, 명</t>
    <phoneticPr fontId="1" type="noConversion"/>
  </si>
  <si>
    <t>주: 사법시험은 1963년까지는 고등고시 사법과로 시행되었으며, 2000년까지는 총무처, 행정자치부 등이 관장하였다. 2000년 이후로는 법무부가 관장하였다. 법무사는 대법원이 관장한다.</t>
    <phoneticPr fontId="1" type="noConversion"/>
  </si>
  <si>
    <t>자료: 총무처, 『총무처연보』, 각년도; 행정자치부, 『통계연보』, 각년도; 법무부, 『법무연감』, 각년도; 법원행정처, 『사법연감』, 각년도.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</si>
</sst>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0" xfId="0" applyFont="1" applyBorder="1">
      <alignment vertic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0" fontId="8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3" xfId="0" applyFont="1" applyBorder="1">
      <alignment vertical="center"/>
    </xf>
    <xf numFmtId="176" fontId="7" fillId="0" borderId="0" xfId="0" applyNumberFormat="1" applyFont="1" applyBorder="1">
      <alignment vertical="center"/>
    </xf>
    <xf numFmtId="176" fontId="8" fillId="0" borderId="0" xfId="0" applyNumberFormat="1" applyFont="1" applyBorder="1">
      <alignment vertical="center"/>
    </xf>
    <xf numFmtId="0" fontId="8" fillId="0" borderId="0" xfId="0" applyFont="1" applyFill="1" applyBorder="1">
      <alignment vertical="center"/>
    </xf>
    <xf numFmtId="176" fontId="7" fillId="0" borderId="0" xfId="0" applyNumberFormat="1" applyFont="1" applyFill="1" applyBorder="1">
      <alignment vertical="center"/>
    </xf>
    <xf numFmtId="0" fontId="8" fillId="0" borderId="3" xfId="0" applyFont="1" applyFill="1" applyBorder="1">
      <alignment vertical="center"/>
    </xf>
    <xf numFmtId="176" fontId="7" fillId="0" borderId="3" xfId="0" applyNumberFormat="1" applyFont="1" applyFill="1" applyBorder="1">
      <alignment vertical="center"/>
    </xf>
    <xf numFmtId="176" fontId="7" fillId="0" borderId="3" xfId="0" applyNumberFormat="1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7"/>
  <dimension ref="A1:H116"/>
  <sheetViews>
    <sheetView tabSelected="1" workbookViewId="0"/>
  </sheetViews>
  <sheetFormatPr defaultColWidth="8.796875" defaultRowHeight="15.6" x14ac:dyDescent="0.4"/>
  <cols>
    <col min="1" max="1" width="8.09765625" style="1" customWidth="1"/>
    <col min="2" max="5" width="7.5" style="1" customWidth="1"/>
    <col min="6" max="6" width="11" style="1" bestFit="1" customWidth="1"/>
    <col min="7" max="16384" width="8.796875" style="1"/>
  </cols>
  <sheetData>
    <row r="1" spans="1:8" x14ac:dyDescent="0.4">
      <c r="B1" s="1" t="s">
        <v>0</v>
      </c>
    </row>
    <row r="2" spans="1:8" x14ac:dyDescent="0.4">
      <c r="A2" s="3"/>
      <c r="B2" s="19" t="s">
        <v>1</v>
      </c>
      <c r="C2" s="19"/>
      <c r="D2" s="19"/>
      <c r="E2" s="19"/>
      <c r="F2" s="20"/>
      <c r="G2" s="20"/>
      <c r="H2" s="4" t="s">
        <v>2</v>
      </c>
    </row>
    <row r="3" spans="1:8" x14ac:dyDescent="0.4">
      <c r="A3" s="2"/>
      <c r="B3" s="19" t="s">
        <v>3</v>
      </c>
      <c r="C3" s="19"/>
      <c r="D3" s="19"/>
      <c r="E3" s="19"/>
      <c r="F3" s="4" t="s">
        <v>4</v>
      </c>
      <c r="G3" s="4" t="s">
        <v>5</v>
      </c>
      <c r="H3" s="5"/>
    </row>
    <row r="4" spans="1:8" x14ac:dyDescent="0.4">
      <c r="A4" s="6"/>
      <c r="B4" s="19" t="s">
        <v>6</v>
      </c>
      <c r="C4" s="19"/>
      <c r="D4" s="19" t="s">
        <v>7</v>
      </c>
      <c r="E4" s="19"/>
      <c r="F4" s="7"/>
      <c r="G4" s="5"/>
      <c r="H4" s="5"/>
    </row>
    <row r="5" spans="1:8" x14ac:dyDescent="0.4">
      <c r="A5" s="6"/>
      <c r="B5" s="8" t="s">
        <v>8</v>
      </c>
      <c r="C5" s="8" t="s">
        <v>9</v>
      </c>
      <c r="D5" s="8" t="s">
        <v>8</v>
      </c>
      <c r="E5" s="8" t="s">
        <v>9</v>
      </c>
      <c r="F5" s="9"/>
      <c r="G5" s="10"/>
      <c r="H5" s="10"/>
    </row>
    <row r="6" spans="1:8" x14ac:dyDescent="0.4">
      <c r="A6" s="6"/>
      <c r="B6" s="8" t="s">
        <v>10</v>
      </c>
      <c r="C6" s="8" t="s">
        <v>11</v>
      </c>
      <c r="D6" s="8" t="s">
        <v>12</v>
      </c>
      <c r="E6" s="8" t="s">
        <v>13</v>
      </c>
      <c r="F6" s="10" t="s">
        <v>14</v>
      </c>
      <c r="G6" s="10" t="s">
        <v>15</v>
      </c>
      <c r="H6" s="10" t="s">
        <v>16</v>
      </c>
    </row>
    <row r="7" spans="1:8" x14ac:dyDescent="0.4">
      <c r="A7" s="11"/>
      <c r="B7" s="19" t="s">
        <v>17</v>
      </c>
      <c r="C7" s="19"/>
      <c r="D7" s="19"/>
      <c r="E7" s="19"/>
      <c r="F7" s="19"/>
      <c r="G7" s="19"/>
      <c r="H7" s="19"/>
    </row>
    <row r="8" spans="1:8" x14ac:dyDescent="0.4">
      <c r="A8" s="6">
        <f t="shared" ref="A8:A19" si="0">A9-1</f>
        <v>1948</v>
      </c>
      <c r="B8" s="12"/>
      <c r="C8" s="12"/>
      <c r="D8" s="12"/>
      <c r="E8" s="12"/>
      <c r="F8" s="13"/>
      <c r="G8" s="12"/>
      <c r="H8" s="12"/>
    </row>
    <row r="9" spans="1:8" x14ac:dyDescent="0.4">
      <c r="A9" s="6">
        <f t="shared" si="0"/>
        <v>1949</v>
      </c>
      <c r="B9" s="12">
        <v>625</v>
      </c>
      <c r="C9" s="12">
        <v>16</v>
      </c>
      <c r="D9" s="12"/>
      <c r="E9" s="12"/>
      <c r="F9" s="13"/>
      <c r="G9" s="12"/>
      <c r="H9" s="12"/>
    </row>
    <row r="10" spans="1:8" x14ac:dyDescent="0.4">
      <c r="A10" s="6">
        <f t="shared" si="0"/>
        <v>1950</v>
      </c>
      <c r="B10" s="12"/>
      <c r="C10" s="12"/>
      <c r="D10" s="12"/>
      <c r="E10" s="12"/>
      <c r="F10" s="13"/>
      <c r="G10" s="12"/>
      <c r="H10" s="12"/>
    </row>
    <row r="11" spans="1:8" x14ac:dyDescent="0.4">
      <c r="A11" s="6">
        <f t="shared" si="0"/>
        <v>1951</v>
      </c>
      <c r="B11" s="12">
        <v>457</v>
      </c>
      <c r="C11" s="12">
        <v>39</v>
      </c>
      <c r="D11" s="12"/>
      <c r="E11" s="12"/>
      <c r="F11" s="13"/>
      <c r="G11" s="12"/>
      <c r="H11" s="12"/>
    </row>
    <row r="12" spans="1:8" x14ac:dyDescent="0.4">
      <c r="A12" s="6">
        <f t="shared" si="0"/>
        <v>1952</v>
      </c>
      <c r="B12" s="12">
        <v>258</v>
      </c>
      <c r="C12" s="12">
        <v>21</v>
      </c>
      <c r="D12" s="12"/>
      <c r="E12" s="12"/>
      <c r="F12" s="13"/>
      <c r="G12" s="12"/>
      <c r="H12" s="12"/>
    </row>
    <row r="13" spans="1:8" x14ac:dyDescent="0.4">
      <c r="A13" s="6">
        <f t="shared" si="0"/>
        <v>1953</v>
      </c>
      <c r="B13" s="12">
        <f>711+842</f>
        <v>1553</v>
      </c>
      <c r="C13" s="12">
        <f>16+12</f>
        <v>28</v>
      </c>
      <c r="D13" s="12"/>
      <c r="E13" s="12"/>
      <c r="F13" s="13"/>
      <c r="G13" s="12"/>
      <c r="H13" s="12"/>
    </row>
    <row r="14" spans="1:8" x14ac:dyDescent="0.4">
      <c r="A14" s="6">
        <f t="shared" si="0"/>
        <v>1954</v>
      </c>
      <c r="B14" s="12">
        <v>1141</v>
      </c>
      <c r="C14" s="12">
        <v>17</v>
      </c>
      <c r="D14" s="12"/>
      <c r="E14" s="12"/>
      <c r="F14" s="13"/>
      <c r="G14" s="12"/>
      <c r="H14" s="12"/>
    </row>
    <row r="15" spans="1:8" x14ac:dyDescent="0.4">
      <c r="A15" s="6">
        <f t="shared" si="0"/>
        <v>1955</v>
      </c>
      <c r="B15" s="12">
        <v>1999</v>
      </c>
      <c r="C15" s="12">
        <v>30</v>
      </c>
      <c r="D15" s="12"/>
      <c r="E15" s="12"/>
      <c r="F15" s="13"/>
      <c r="G15" s="12"/>
      <c r="H15" s="12"/>
    </row>
    <row r="16" spans="1:8" x14ac:dyDescent="0.4">
      <c r="A16" s="6">
        <f t="shared" si="0"/>
        <v>1956</v>
      </c>
      <c r="B16" s="12">
        <v>2855</v>
      </c>
      <c r="C16" s="12">
        <v>108</v>
      </c>
      <c r="D16" s="12"/>
      <c r="E16" s="12"/>
      <c r="F16" s="13"/>
      <c r="G16" s="12"/>
      <c r="H16" s="12"/>
    </row>
    <row r="17" spans="1:8" x14ac:dyDescent="0.4">
      <c r="A17" s="6">
        <f t="shared" si="0"/>
        <v>1957</v>
      </c>
      <c r="B17" s="12">
        <v>3414</v>
      </c>
      <c r="C17" s="12">
        <v>51</v>
      </c>
      <c r="D17" s="12"/>
      <c r="E17" s="12"/>
      <c r="F17" s="13"/>
      <c r="G17" s="12"/>
      <c r="H17" s="12"/>
    </row>
    <row r="18" spans="1:8" x14ac:dyDescent="0.4">
      <c r="A18" s="6">
        <f t="shared" si="0"/>
        <v>1958</v>
      </c>
      <c r="B18" s="12">
        <v>3047</v>
      </c>
      <c r="C18" s="12">
        <v>50</v>
      </c>
      <c r="D18" s="12"/>
      <c r="E18" s="12"/>
      <c r="F18" s="13"/>
      <c r="G18" s="12"/>
      <c r="H18" s="12"/>
    </row>
    <row r="19" spans="1:8" x14ac:dyDescent="0.4">
      <c r="A19" s="6">
        <f t="shared" si="0"/>
        <v>1959</v>
      </c>
      <c r="B19" s="12">
        <v>3416</v>
      </c>
      <c r="C19" s="12">
        <v>24</v>
      </c>
      <c r="D19" s="12"/>
      <c r="E19" s="12"/>
      <c r="F19" s="13"/>
      <c r="G19" s="12"/>
      <c r="H19" s="12"/>
    </row>
    <row r="20" spans="1:8" x14ac:dyDescent="0.4">
      <c r="A20" s="6">
        <f>A21-1</f>
        <v>1960</v>
      </c>
      <c r="B20" s="12">
        <v>5557</v>
      </c>
      <c r="C20" s="12">
        <v>31</v>
      </c>
      <c r="D20" s="12"/>
      <c r="E20" s="12"/>
      <c r="F20" s="13"/>
      <c r="G20" s="12"/>
      <c r="H20" s="12"/>
    </row>
    <row r="21" spans="1:8" x14ac:dyDescent="0.4">
      <c r="A21" s="6">
        <v>1961</v>
      </c>
      <c r="B21" s="12">
        <v>4450</v>
      </c>
      <c r="C21" s="12">
        <v>110</v>
      </c>
      <c r="D21" s="12"/>
      <c r="E21" s="12"/>
      <c r="F21" s="13"/>
      <c r="G21" s="12"/>
      <c r="H21" s="12"/>
    </row>
    <row r="22" spans="1:8" x14ac:dyDescent="0.4">
      <c r="A22" s="6">
        <v>1962</v>
      </c>
      <c r="B22" s="12">
        <f>3036+3825</f>
        <v>6861</v>
      </c>
      <c r="C22" s="12">
        <f>50+56</f>
        <v>106</v>
      </c>
      <c r="D22" s="12"/>
      <c r="E22" s="12"/>
      <c r="F22" s="13">
        <v>581</v>
      </c>
      <c r="G22" s="12"/>
      <c r="H22" s="12"/>
    </row>
    <row r="23" spans="1:8" x14ac:dyDescent="0.4">
      <c r="A23" s="6">
        <v>1963</v>
      </c>
      <c r="B23" s="12">
        <f>3194+3450+2318</f>
        <v>8962</v>
      </c>
      <c r="C23" s="12">
        <f>36+41+45</f>
        <v>122</v>
      </c>
      <c r="D23" s="12"/>
      <c r="E23" s="12"/>
      <c r="F23" s="13">
        <v>594</v>
      </c>
      <c r="G23" s="12"/>
      <c r="H23" s="12"/>
    </row>
    <row r="24" spans="1:8" x14ac:dyDescent="0.4">
      <c r="A24" s="6">
        <v>1964</v>
      </c>
      <c r="B24" s="12">
        <f>3770+3251</f>
        <v>7021</v>
      </c>
      <c r="C24" s="12">
        <v>36</v>
      </c>
      <c r="D24" s="12"/>
      <c r="E24" s="12"/>
      <c r="F24" s="13">
        <v>635</v>
      </c>
      <c r="G24" s="12"/>
      <c r="H24" s="12"/>
    </row>
    <row r="25" spans="1:8" x14ac:dyDescent="0.4">
      <c r="A25" s="6">
        <v>1965</v>
      </c>
      <c r="B25" s="12">
        <v>2141</v>
      </c>
      <c r="C25" s="12">
        <v>10</v>
      </c>
      <c r="D25" s="12"/>
      <c r="E25" s="12"/>
      <c r="F25" s="13">
        <v>662</v>
      </c>
      <c r="G25" s="12"/>
      <c r="H25" s="12"/>
    </row>
    <row r="26" spans="1:8" x14ac:dyDescent="0.4">
      <c r="A26" s="6">
        <v>1966</v>
      </c>
      <c r="B26" s="12">
        <v>1858</v>
      </c>
      <c r="C26" s="12">
        <v>16</v>
      </c>
      <c r="D26" s="12"/>
      <c r="E26" s="12"/>
      <c r="F26" s="13">
        <v>679</v>
      </c>
      <c r="G26" s="12"/>
      <c r="H26" s="12"/>
    </row>
    <row r="27" spans="1:8" x14ac:dyDescent="0.4">
      <c r="A27" s="6">
        <v>1967</v>
      </c>
      <c r="B27" s="12">
        <f>2304+1837</f>
        <v>4141</v>
      </c>
      <c r="C27" s="12">
        <v>19</v>
      </c>
      <c r="D27" s="12"/>
      <c r="E27" s="12"/>
      <c r="F27" s="13">
        <v>687</v>
      </c>
      <c r="G27" s="12"/>
      <c r="H27" s="12"/>
    </row>
    <row r="28" spans="1:8" x14ac:dyDescent="0.4">
      <c r="A28" s="6">
        <v>1968</v>
      </c>
      <c r="B28" s="12">
        <v>2070</v>
      </c>
      <c r="C28" s="12">
        <v>5</v>
      </c>
      <c r="D28" s="12"/>
      <c r="E28" s="12"/>
      <c r="F28" s="13">
        <v>679</v>
      </c>
      <c r="G28" s="12"/>
      <c r="H28" s="12"/>
    </row>
    <row r="29" spans="1:8" x14ac:dyDescent="0.4">
      <c r="A29" s="6">
        <v>1969</v>
      </c>
      <c r="B29" s="12">
        <v>2363</v>
      </c>
      <c r="C29" s="12">
        <v>37</v>
      </c>
      <c r="D29" s="12"/>
      <c r="E29" s="12"/>
      <c r="F29" s="13">
        <v>702</v>
      </c>
      <c r="G29" s="12"/>
      <c r="H29" s="12"/>
    </row>
    <row r="30" spans="1:8" x14ac:dyDescent="0.4">
      <c r="A30" s="6">
        <v>1970</v>
      </c>
      <c r="B30" s="12">
        <f>2326+2531</f>
        <v>4857</v>
      </c>
      <c r="C30" s="12">
        <v>34</v>
      </c>
      <c r="D30" s="12"/>
      <c r="E30" s="12"/>
      <c r="F30" s="13">
        <v>719</v>
      </c>
      <c r="G30" s="12"/>
      <c r="H30" s="12"/>
    </row>
    <row r="31" spans="1:8" x14ac:dyDescent="0.4">
      <c r="A31" s="6">
        <v>1971</v>
      </c>
      <c r="B31" s="12">
        <v>2629</v>
      </c>
      <c r="C31" s="12">
        <v>33</v>
      </c>
      <c r="D31" s="12"/>
      <c r="E31" s="12"/>
      <c r="F31" s="13">
        <v>748</v>
      </c>
      <c r="G31" s="12"/>
      <c r="H31" s="12"/>
    </row>
    <row r="32" spans="1:8" x14ac:dyDescent="0.4">
      <c r="A32" s="6">
        <v>1972</v>
      </c>
      <c r="B32" s="12">
        <v>3215</v>
      </c>
      <c r="C32" s="12">
        <v>81</v>
      </c>
      <c r="D32" s="12"/>
      <c r="E32" s="12"/>
      <c r="F32" s="13">
        <v>745</v>
      </c>
      <c r="G32" s="12"/>
      <c r="H32" s="12"/>
    </row>
    <row r="33" spans="1:8" x14ac:dyDescent="0.4">
      <c r="A33" s="6">
        <v>1973</v>
      </c>
      <c r="B33" s="12">
        <v>3614</v>
      </c>
      <c r="C33" s="12">
        <v>80</v>
      </c>
      <c r="D33" s="12"/>
      <c r="E33" s="12"/>
      <c r="F33" s="13">
        <v>785</v>
      </c>
      <c r="G33" s="12"/>
      <c r="H33" s="12"/>
    </row>
    <row r="34" spans="1:8" x14ac:dyDescent="0.4">
      <c r="A34" s="6">
        <v>1974</v>
      </c>
      <c r="B34" s="12">
        <v>3311</v>
      </c>
      <c r="C34" s="12">
        <v>60</v>
      </c>
      <c r="D34" s="12"/>
      <c r="E34" s="12"/>
      <c r="F34" s="13">
        <v>812</v>
      </c>
      <c r="G34" s="12"/>
      <c r="H34" s="12"/>
    </row>
    <row r="35" spans="1:8" x14ac:dyDescent="0.4">
      <c r="A35" s="6">
        <v>1975</v>
      </c>
      <c r="B35" s="12">
        <v>3344</v>
      </c>
      <c r="C35" s="12">
        <v>60</v>
      </c>
      <c r="D35" s="12"/>
      <c r="E35" s="12"/>
      <c r="F35" s="13">
        <v>809</v>
      </c>
      <c r="G35" s="12"/>
      <c r="H35" s="12">
        <v>1707</v>
      </c>
    </row>
    <row r="36" spans="1:8" x14ac:dyDescent="0.4">
      <c r="A36" s="6">
        <v>1976</v>
      </c>
      <c r="B36" s="12">
        <v>3625</v>
      </c>
      <c r="C36" s="12">
        <v>59</v>
      </c>
      <c r="D36" s="12"/>
      <c r="E36" s="12"/>
      <c r="F36" s="13">
        <v>819</v>
      </c>
      <c r="G36" s="12"/>
      <c r="H36" s="12">
        <v>1767</v>
      </c>
    </row>
    <row r="37" spans="1:8" x14ac:dyDescent="0.4">
      <c r="A37" s="6">
        <v>1977</v>
      </c>
      <c r="B37" s="12">
        <v>4011</v>
      </c>
      <c r="C37" s="12">
        <v>60</v>
      </c>
      <c r="D37" s="12"/>
      <c r="E37" s="12"/>
      <c r="F37" s="13">
        <v>811</v>
      </c>
      <c r="G37" s="12"/>
      <c r="H37" s="12">
        <v>1783</v>
      </c>
    </row>
    <row r="38" spans="1:8" x14ac:dyDescent="0.4">
      <c r="A38" s="6">
        <v>1978</v>
      </c>
      <c r="B38" s="12">
        <v>4153</v>
      </c>
      <c r="C38" s="12">
        <v>80</v>
      </c>
      <c r="D38" s="12"/>
      <c r="E38" s="12"/>
      <c r="F38" s="13">
        <v>832</v>
      </c>
      <c r="G38" s="12"/>
      <c r="H38" s="12">
        <v>1774</v>
      </c>
    </row>
    <row r="39" spans="1:8" x14ac:dyDescent="0.4">
      <c r="A39" s="6">
        <v>1979</v>
      </c>
      <c r="B39" s="12">
        <v>4506</v>
      </c>
      <c r="C39" s="12">
        <v>100</v>
      </c>
      <c r="D39" s="12"/>
      <c r="E39" s="12"/>
      <c r="F39" s="13">
        <v>890</v>
      </c>
      <c r="G39" s="12"/>
      <c r="H39" s="12">
        <v>1779</v>
      </c>
    </row>
    <row r="40" spans="1:8" x14ac:dyDescent="0.4">
      <c r="A40" s="6">
        <v>1980</v>
      </c>
      <c r="B40" s="12">
        <v>4868</v>
      </c>
      <c r="C40" s="12">
        <v>120</v>
      </c>
      <c r="D40" s="12"/>
      <c r="E40" s="12"/>
      <c r="F40" s="13">
        <v>940</v>
      </c>
      <c r="G40" s="12"/>
      <c r="H40" s="12">
        <v>1815</v>
      </c>
    </row>
    <row r="41" spans="1:8" x14ac:dyDescent="0.4">
      <c r="A41" s="6">
        <v>1981</v>
      </c>
      <c r="B41" s="12">
        <v>6173</v>
      </c>
      <c r="C41" s="12">
        <v>141</v>
      </c>
      <c r="D41" s="12"/>
      <c r="E41" s="12"/>
      <c r="F41" s="13">
        <v>1013</v>
      </c>
      <c r="G41" s="12"/>
      <c r="H41" s="12">
        <v>1826</v>
      </c>
    </row>
    <row r="42" spans="1:8" x14ac:dyDescent="0.4">
      <c r="A42" s="6">
        <v>1982</v>
      </c>
      <c r="B42" s="12">
        <v>7386</v>
      </c>
      <c r="C42" s="12">
        <v>289</v>
      </c>
      <c r="D42" s="12"/>
      <c r="E42" s="12"/>
      <c r="F42" s="13">
        <v>1058</v>
      </c>
      <c r="G42" s="12"/>
      <c r="H42" s="12">
        <v>1829</v>
      </c>
    </row>
    <row r="43" spans="1:8" x14ac:dyDescent="0.4">
      <c r="A43" s="6">
        <v>1983</v>
      </c>
      <c r="B43" s="12">
        <v>8450</v>
      </c>
      <c r="C43" s="12">
        <v>300</v>
      </c>
      <c r="D43" s="12"/>
      <c r="E43" s="12"/>
      <c r="F43" s="13">
        <v>1166</v>
      </c>
      <c r="G43" s="12">
        <v>3</v>
      </c>
      <c r="H43" s="12">
        <v>1860</v>
      </c>
    </row>
    <row r="44" spans="1:8" x14ac:dyDescent="0.4">
      <c r="A44" s="6">
        <v>1984</v>
      </c>
      <c r="B44" s="12">
        <v>12221</v>
      </c>
      <c r="C44" s="12">
        <v>300</v>
      </c>
      <c r="D44" s="12"/>
      <c r="E44" s="12"/>
      <c r="F44" s="13">
        <v>1179</v>
      </c>
      <c r="G44" s="12">
        <v>7</v>
      </c>
      <c r="H44" s="12">
        <v>1899</v>
      </c>
    </row>
    <row r="45" spans="1:8" x14ac:dyDescent="0.4">
      <c r="A45" s="6">
        <v>1985</v>
      </c>
      <c r="B45" s="12">
        <v>12449</v>
      </c>
      <c r="C45" s="12">
        <v>303</v>
      </c>
      <c r="D45" s="12"/>
      <c r="E45" s="12"/>
      <c r="F45" s="13">
        <v>1320</v>
      </c>
      <c r="G45" s="12">
        <v>8</v>
      </c>
      <c r="H45" s="12">
        <v>1910</v>
      </c>
    </row>
    <row r="46" spans="1:8" x14ac:dyDescent="0.4">
      <c r="A46" s="6">
        <v>1986</v>
      </c>
      <c r="B46" s="12">
        <v>14303</v>
      </c>
      <c r="C46" s="12">
        <v>298</v>
      </c>
      <c r="D46" s="12"/>
      <c r="E46" s="12"/>
      <c r="F46" s="13">
        <v>1414</v>
      </c>
      <c r="G46" s="12">
        <v>15</v>
      </c>
      <c r="H46" s="12">
        <v>2022</v>
      </c>
    </row>
    <row r="47" spans="1:8" x14ac:dyDescent="0.4">
      <c r="A47" s="6">
        <v>1987</v>
      </c>
      <c r="B47" s="12">
        <v>14963</v>
      </c>
      <c r="C47" s="12">
        <v>300</v>
      </c>
      <c r="D47" s="12"/>
      <c r="E47" s="12"/>
      <c r="F47" s="13">
        <v>1521</v>
      </c>
      <c r="G47" s="12">
        <v>21</v>
      </c>
      <c r="H47" s="12">
        <v>2117</v>
      </c>
    </row>
    <row r="48" spans="1:8" x14ac:dyDescent="0.4">
      <c r="A48" s="6">
        <v>1988</v>
      </c>
      <c r="B48" s="12">
        <v>14245</v>
      </c>
      <c r="C48" s="12">
        <v>300</v>
      </c>
      <c r="D48" s="12"/>
      <c r="E48" s="12"/>
      <c r="F48" s="13">
        <v>1666</v>
      </c>
      <c r="G48" s="12">
        <v>21</v>
      </c>
      <c r="H48" s="12">
        <v>2196</v>
      </c>
    </row>
    <row r="49" spans="1:8" x14ac:dyDescent="0.4">
      <c r="A49" s="6">
        <v>1989</v>
      </c>
      <c r="B49" s="12">
        <v>14201</v>
      </c>
      <c r="C49" s="12">
        <v>300</v>
      </c>
      <c r="D49" s="12"/>
      <c r="E49" s="12"/>
      <c r="F49" s="13">
        <v>1803</v>
      </c>
      <c r="G49" s="12">
        <v>22</v>
      </c>
      <c r="H49" s="12">
        <v>2266</v>
      </c>
    </row>
    <row r="50" spans="1:8" x14ac:dyDescent="0.4">
      <c r="A50" s="6">
        <v>1990</v>
      </c>
      <c r="B50" s="12">
        <v>15041</v>
      </c>
      <c r="C50" s="12">
        <v>300</v>
      </c>
      <c r="D50" s="12"/>
      <c r="E50" s="12"/>
      <c r="F50" s="13">
        <v>1984</v>
      </c>
      <c r="G50" s="12">
        <v>24</v>
      </c>
      <c r="H50" s="12">
        <v>2318</v>
      </c>
    </row>
    <row r="51" spans="1:8" x14ac:dyDescent="0.4">
      <c r="A51" s="6">
        <v>1991</v>
      </c>
      <c r="B51" s="12">
        <v>16311</v>
      </c>
      <c r="C51" s="12">
        <v>298</v>
      </c>
      <c r="D51" s="12"/>
      <c r="E51" s="12"/>
      <c r="F51" s="13">
        <v>2258</v>
      </c>
      <c r="G51" s="12">
        <v>29</v>
      </c>
      <c r="H51" s="12">
        <v>2359</v>
      </c>
    </row>
    <row r="52" spans="1:8" x14ac:dyDescent="0.4">
      <c r="A52" s="6">
        <v>1992</v>
      </c>
      <c r="B52" s="12">
        <v>17131</v>
      </c>
      <c r="C52" s="12">
        <v>287</v>
      </c>
      <c r="D52" s="12"/>
      <c r="E52" s="12"/>
      <c r="F52" s="13">
        <v>2450</v>
      </c>
      <c r="G52" s="12">
        <v>35</v>
      </c>
      <c r="H52" s="12">
        <v>2457</v>
      </c>
    </row>
    <row r="53" spans="1:8" x14ac:dyDescent="0.4">
      <c r="A53" s="6">
        <v>1993</v>
      </c>
      <c r="B53" s="12">
        <v>18991</v>
      </c>
      <c r="C53" s="12">
        <v>288</v>
      </c>
      <c r="D53" s="12"/>
      <c r="E53" s="12"/>
      <c r="F53" s="13">
        <v>2684</v>
      </c>
      <c r="G53" s="12">
        <v>44</v>
      </c>
      <c r="H53" s="12">
        <v>2658</v>
      </c>
    </row>
    <row r="54" spans="1:8" x14ac:dyDescent="0.4">
      <c r="A54" s="6">
        <v>1994</v>
      </c>
      <c r="B54" s="12">
        <v>19736</v>
      </c>
      <c r="C54" s="12">
        <v>288</v>
      </c>
      <c r="D54" s="12"/>
      <c r="E54" s="12"/>
      <c r="F54" s="13">
        <v>2851</v>
      </c>
      <c r="G54" s="12">
        <v>58</v>
      </c>
      <c r="H54" s="12">
        <v>2871</v>
      </c>
    </row>
    <row r="55" spans="1:8" x14ac:dyDescent="0.4">
      <c r="A55" s="6">
        <v>1995</v>
      </c>
      <c r="B55" s="12">
        <v>20737</v>
      </c>
      <c r="C55" s="12">
        <v>290</v>
      </c>
      <c r="D55" s="12"/>
      <c r="E55" s="12"/>
      <c r="F55" s="13">
        <v>3079</v>
      </c>
      <c r="G55" s="12">
        <v>78</v>
      </c>
      <c r="H55" s="12">
        <v>3159</v>
      </c>
    </row>
    <row r="56" spans="1:8" x14ac:dyDescent="0.4">
      <c r="A56" s="6">
        <v>1996</v>
      </c>
      <c r="B56" s="12">
        <v>22771</v>
      </c>
      <c r="C56" s="12">
        <v>308</v>
      </c>
      <c r="D56" s="12"/>
      <c r="E56" s="12"/>
      <c r="F56" s="13">
        <v>3188</v>
      </c>
      <c r="G56" s="12">
        <v>94</v>
      </c>
      <c r="H56" s="12">
        <v>3365</v>
      </c>
    </row>
    <row r="57" spans="1:8" x14ac:dyDescent="0.4">
      <c r="A57" s="6">
        <v>1997</v>
      </c>
      <c r="B57" s="12">
        <v>20551</v>
      </c>
      <c r="C57" s="12">
        <v>502</v>
      </c>
      <c r="D57" s="12"/>
      <c r="E57" s="12"/>
      <c r="F57" s="13">
        <v>3364</v>
      </c>
      <c r="G57" s="12">
        <v>118</v>
      </c>
      <c r="H57" s="12">
        <v>3523</v>
      </c>
    </row>
    <row r="58" spans="1:8" x14ac:dyDescent="0.4">
      <c r="A58" s="6">
        <v>1998</v>
      </c>
      <c r="B58" s="12">
        <v>20755</v>
      </c>
      <c r="C58" s="12">
        <v>604</v>
      </c>
      <c r="D58" s="12"/>
      <c r="E58" s="12"/>
      <c r="F58" s="13">
        <v>3521</v>
      </c>
      <c r="G58" s="12">
        <v>142</v>
      </c>
      <c r="H58" s="12">
        <v>3721</v>
      </c>
    </row>
    <row r="59" spans="1:8" x14ac:dyDescent="0.4">
      <c r="A59" s="6">
        <v>1999</v>
      </c>
      <c r="B59" s="12">
        <v>22964</v>
      </c>
      <c r="C59" s="12">
        <v>700</v>
      </c>
      <c r="D59" s="12"/>
      <c r="E59" s="12"/>
      <c r="F59" s="13">
        <v>3887</v>
      </c>
      <c r="G59" s="12">
        <v>156</v>
      </c>
      <c r="H59" s="12">
        <v>4123</v>
      </c>
    </row>
    <row r="60" spans="1:8" x14ac:dyDescent="0.4">
      <c r="A60" s="6">
        <v>2000</v>
      </c>
      <c r="B60" s="12">
        <v>23249</v>
      </c>
      <c r="C60" s="12">
        <v>709</v>
      </c>
      <c r="D60" s="12"/>
      <c r="E60" s="12"/>
      <c r="F60" s="13">
        <v>4228</v>
      </c>
      <c r="G60" s="12">
        <v>185</v>
      </c>
      <c r="H60" s="12">
        <v>4420</v>
      </c>
    </row>
    <row r="61" spans="1:8" x14ac:dyDescent="0.4">
      <c r="A61" s="6">
        <v>2001</v>
      </c>
      <c r="B61" s="12"/>
      <c r="C61" s="12">
        <v>801</v>
      </c>
      <c r="D61" s="12"/>
      <c r="E61" s="12"/>
      <c r="F61" s="13">
        <v>4618</v>
      </c>
      <c r="G61" s="12">
        <v>211</v>
      </c>
      <c r="H61" s="12">
        <v>4573</v>
      </c>
    </row>
    <row r="62" spans="1:8" x14ac:dyDescent="0.4">
      <c r="A62" s="6">
        <v>2002</v>
      </c>
      <c r="B62" s="12">
        <v>30024</v>
      </c>
      <c r="C62" s="12">
        <v>991</v>
      </c>
      <c r="D62" s="12"/>
      <c r="E62" s="12"/>
      <c r="F62" s="13">
        <v>5073</v>
      </c>
      <c r="G62" s="12">
        <v>236</v>
      </c>
      <c r="H62" s="12">
        <v>4820</v>
      </c>
    </row>
    <row r="63" spans="1:8" x14ac:dyDescent="0.4">
      <c r="A63" s="6">
        <v>2003</v>
      </c>
      <c r="B63" s="12">
        <v>30146</v>
      </c>
      <c r="C63" s="12">
        <v>998</v>
      </c>
      <c r="D63" s="12"/>
      <c r="E63" s="12"/>
      <c r="F63" s="13">
        <v>5586</v>
      </c>
      <c r="G63" s="12">
        <v>259</v>
      </c>
      <c r="H63" s="12">
        <v>5043</v>
      </c>
    </row>
    <row r="64" spans="1:8" x14ac:dyDescent="0.4">
      <c r="A64" s="6">
        <v>2004</v>
      </c>
      <c r="B64" s="12">
        <v>18894</v>
      </c>
      <c r="C64" s="12">
        <v>906</v>
      </c>
      <c r="D64" s="12"/>
      <c r="E64" s="12"/>
      <c r="F64" s="13">
        <v>6299</v>
      </c>
      <c r="G64" s="12">
        <v>288</v>
      </c>
      <c r="H64" s="12">
        <v>5218</v>
      </c>
    </row>
    <row r="65" spans="1:8" x14ac:dyDescent="0.4">
      <c r="A65" s="6">
        <v>2005</v>
      </c>
      <c r="B65" s="12">
        <v>21585</v>
      </c>
      <c r="C65" s="12">
        <v>1009</v>
      </c>
      <c r="D65" s="12"/>
      <c r="E65" s="12"/>
      <c r="F65" s="13">
        <v>6997</v>
      </c>
      <c r="G65" s="12">
        <v>318</v>
      </c>
      <c r="H65" s="12">
        <v>5357</v>
      </c>
    </row>
    <row r="66" spans="1:8" x14ac:dyDescent="0.4">
      <c r="A66" s="6">
        <v>2006</v>
      </c>
      <c r="B66" s="12">
        <v>21210</v>
      </c>
      <c r="C66" s="12">
        <v>994</v>
      </c>
      <c r="D66" s="12"/>
      <c r="E66" s="12"/>
      <c r="F66" s="13">
        <v>7603</v>
      </c>
      <c r="G66" s="12">
        <v>356</v>
      </c>
      <c r="H66" s="12">
        <v>5493</v>
      </c>
    </row>
    <row r="67" spans="1:8" x14ac:dyDescent="0.4">
      <c r="A67" s="6">
        <v>2007</v>
      </c>
      <c r="B67" s="12">
        <v>23444</v>
      </c>
      <c r="C67" s="12">
        <v>1011</v>
      </c>
      <c r="D67" s="12"/>
      <c r="E67" s="12"/>
      <c r="F67" s="13">
        <v>8143</v>
      </c>
      <c r="G67" s="12">
        <v>404</v>
      </c>
      <c r="H67" s="12">
        <v>5648</v>
      </c>
    </row>
    <row r="68" spans="1:8" x14ac:dyDescent="0.4">
      <c r="A68" s="14">
        <v>2008</v>
      </c>
      <c r="B68" s="15">
        <v>23656</v>
      </c>
      <c r="C68" s="12">
        <v>1005</v>
      </c>
      <c r="D68" s="12"/>
      <c r="E68" s="12"/>
      <c r="F68" s="12">
        <v>8895</v>
      </c>
      <c r="G68" s="12">
        <v>434</v>
      </c>
      <c r="H68" s="12"/>
    </row>
    <row r="69" spans="1:8" x14ac:dyDescent="0.4">
      <c r="A69" s="14">
        <v>2009</v>
      </c>
      <c r="B69" s="15">
        <v>23430</v>
      </c>
      <c r="C69" s="15">
        <v>997</v>
      </c>
      <c r="D69" s="12"/>
      <c r="E69" s="12"/>
      <c r="F69" s="12">
        <v>9612</v>
      </c>
      <c r="G69" s="12">
        <v>461</v>
      </c>
      <c r="H69" s="12">
        <v>5925</v>
      </c>
    </row>
    <row r="70" spans="1:8" x14ac:dyDescent="0.4">
      <c r="A70" s="14">
        <v>2010</v>
      </c>
      <c r="B70" s="15">
        <v>23244</v>
      </c>
      <c r="C70" s="15">
        <v>814</v>
      </c>
      <c r="D70" s="12"/>
      <c r="E70" s="12"/>
      <c r="F70" s="12">
        <v>10263</v>
      </c>
      <c r="G70" s="12">
        <v>481</v>
      </c>
      <c r="H70" s="12">
        <v>6020</v>
      </c>
    </row>
    <row r="71" spans="1:8" x14ac:dyDescent="0.4">
      <c r="A71" s="14">
        <v>2011</v>
      </c>
      <c r="B71" s="15">
        <v>19536</v>
      </c>
      <c r="C71" s="15">
        <v>707</v>
      </c>
      <c r="D71" s="12"/>
      <c r="E71" s="12"/>
      <c r="F71" s="12">
        <v>10976</v>
      </c>
      <c r="G71" s="12">
        <v>516</v>
      </c>
      <c r="H71" s="12">
        <v>6120</v>
      </c>
    </row>
    <row r="72" spans="1:8" x14ac:dyDescent="0.4">
      <c r="A72" s="14">
        <v>2012</v>
      </c>
      <c r="B72" s="15">
        <v>14035</v>
      </c>
      <c r="C72" s="15">
        <v>506</v>
      </c>
      <c r="D72" s="15">
        <v>1698</v>
      </c>
      <c r="E72" s="15">
        <v>1451</v>
      </c>
      <c r="F72" s="12">
        <v>12532</v>
      </c>
      <c r="G72" s="12">
        <v>637</v>
      </c>
      <c r="H72" s="12">
        <v>6179</v>
      </c>
    </row>
    <row r="73" spans="1:8" x14ac:dyDescent="0.4">
      <c r="A73" s="14">
        <v>2013</v>
      </c>
      <c r="B73" s="15">
        <v>10089</v>
      </c>
      <c r="C73" s="15">
        <v>306</v>
      </c>
      <c r="D73" s="15">
        <v>2095</v>
      </c>
      <c r="E73" s="15">
        <v>1538</v>
      </c>
      <c r="F73" s="12">
        <v>14242</v>
      </c>
      <c r="G73" s="12">
        <v>731</v>
      </c>
      <c r="H73" s="12">
        <v>6233</v>
      </c>
    </row>
    <row r="74" spans="1:8" x14ac:dyDescent="0.4">
      <c r="A74" s="14">
        <v>2014</v>
      </c>
      <c r="B74" s="15">
        <v>7428</v>
      </c>
      <c r="C74" s="15">
        <v>204</v>
      </c>
      <c r="D74" s="15">
        <v>2432</v>
      </c>
      <c r="E74" s="15">
        <v>1550</v>
      </c>
      <c r="F74" s="12">
        <v>15954</v>
      </c>
      <c r="G74" s="12">
        <v>848</v>
      </c>
      <c r="H74" s="12">
        <v>6317</v>
      </c>
    </row>
    <row r="75" spans="1:8" x14ac:dyDescent="0.4">
      <c r="A75" s="16">
        <v>2015</v>
      </c>
      <c r="B75" s="17">
        <v>6182</v>
      </c>
      <c r="C75" s="17">
        <v>153</v>
      </c>
      <c r="D75" s="17">
        <v>2704</v>
      </c>
      <c r="E75" s="17">
        <v>1565</v>
      </c>
      <c r="F75" s="18">
        <v>17424</v>
      </c>
      <c r="G75" s="18">
        <v>926</v>
      </c>
      <c r="H75" s="18"/>
    </row>
    <row r="76" spans="1:8" x14ac:dyDescent="0.4">
      <c r="B76" s="1" t="s">
        <v>19</v>
      </c>
    </row>
    <row r="77" spans="1:8" x14ac:dyDescent="0.4">
      <c r="B77" s="1" t="s">
        <v>18</v>
      </c>
    </row>
    <row r="109" spans="3:3" x14ac:dyDescent="0.4">
      <c r="C109" s="2"/>
    </row>
    <row r="110" spans="3:3" x14ac:dyDescent="0.4">
      <c r="C110" s="2"/>
    </row>
    <row r="111" spans="3:3" x14ac:dyDescent="0.4">
      <c r="C111" s="2"/>
    </row>
    <row r="112" spans="3:3" x14ac:dyDescent="0.4">
      <c r="C112" s="2"/>
    </row>
    <row r="113" spans="3:3" x14ac:dyDescent="0.4">
      <c r="C113" s="2"/>
    </row>
    <row r="114" spans="3:3" x14ac:dyDescent="0.4">
      <c r="C114" s="2"/>
    </row>
    <row r="115" spans="3:3" x14ac:dyDescent="0.4">
      <c r="C115" s="2"/>
    </row>
    <row r="116" spans="3:3" x14ac:dyDescent="0.4">
      <c r="C116" s="2"/>
    </row>
  </sheetData>
  <mergeCells count="5">
    <mergeCell ref="B7:H7"/>
    <mergeCell ref="B2:G2"/>
    <mergeCell ref="B3:E3"/>
    <mergeCell ref="B4:C4"/>
    <mergeCell ref="D4:E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16_법조전문인력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2018-03-06T06:38:06Z</dcterms:created>
  <dcterms:modified xsi:type="dcterms:W3CDTF">2018-03-06T07:12:39Z</dcterms:modified>
</cp:coreProperties>
</file>