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U 사법\U사법-통계표\"/>
    </mc:Choice>
  </mc:AlternateContent>
  <bookViews>
    <workbookView xWindow="0" yWindow="0" windowWidth="23040" windowHeight="9144"/>
  </bookViews>
  <sheets>
    <sheet name="14_경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7" i="1" l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C14" i="1"/>
  <c r="K13" i="1"/>
  <c r="C13" i="1"/>
  <c r="K12" i="1"/>
  <c r="C12" i="1"/>
  <c r="K11" i="1"/>
  <c r="C11" i="1"/>
  <c r="K10" i="1"/>
  <c r="C10" i="1"/>
  <c r="K9" i="1"/>
  <c r="C9" i="1"/>
  <c r="K8" i="1"/>
  <c r="C8" i="1"/>
  <c r="K7" i="1"/>
  <c r="C7" i="1"/>
  <c r="K6" i="1"/>
  <c r="C6" i="1"/>
</calcChain>
</file>

<file path=xl/comments1.xml><?xml version="1.0" encoding="utf-8"?>
<comments xmlns="http://schemas.openxmlformats.org/spreadsheetml/2006/main">
  <authors>
    <author>user</author>
  </authors>
  <commentList>
    <comment ref="A37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1942, 1943</t>
        </r>
        <r>
          <rPr>
            <sz val="9"/>
            <color indexed="81"/>
            <rFont val="돋움"/>
            <family val="3"/>
            <charset val="129"/>
          </rPr>
          <t>년은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경찰인력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정보는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없음
</t>
        </r>
      </text>
    </comment>
  </commentList>
</comments>
</file>

<file path=xl/sharedStrings.xml><?xml version="1.0" encoding="utf-8"?>
<sst xmlns="http://schemas.openxmlformats.org/spreadsheetml/2006/main" count="45" uniqueCount="43">
  <si>
    <t>표 U212-228 경찰인력 및 경찰관서, 1910-1941</t>
    <phoneticPr fontId="1" type="noConversion"/>
  </si>
  <si>
    <t>헌병</t>
    <phoneticPr fontId="1" type="noConversion"/>
  </si>
  <si>
    <t>헌병대</t>
    <phoneticPr fontId="1" type="noConversion"/>
  </si>
  <si>
    <t>경찰</t>
    <phoneticPr fontId="1" type="noConversion"/>
  </si>
  <si>
    <t>경찰관서</t>
    <phoneticPr fontId="1" type="noConversion"/>
  </si>
  <si>
    <t>합계</t>
    <phoneticPr fontId="1" type="noConversion"/>
  </si>
  <si>
    <t>헌병</t>
    <phoneticPr fontId="2" type="noConversion"/>
  </si>
  <si>
    <t>보조원</t>
  </si>
  <si>
    <t>사령부</t>
    <phoneticPr fontId="2" type="noConversion"/>
  </si>
  <si>
    <t>본부</t>
    <phoneticPr fontId="2" type="noConversion"/>
  </si>
  <si>
    <t>분견소</t>
    <phoneticPr fontId="2" type="noConversion"/>
  </si>
  <si>
    <t>분대</t>
    <phoneticPr fontId="2" type="noConversion"/>
  </si>
  <si>
    <t>출장소</t>
    <phoneticPr fontId="2" type="noConversion"/>
  </si>
  <si>
    <t>파견소</t>
    <phoneticPr fontId="2" type="noConversion"/>
  </si>
  <si>
    <t>일본인</t>
  </si>
  <si>
    <t>조선인</t>
  </si>
  <si>
    <t>경찰부</t>
  </si>
  <si>
    <t>경찰서</t>
  </si>
  <si>
    <t>경찰관주재소</t>
  </si>
  <si>
    <t>경찰관파출소</t>
  </si>
  <si>
    <t>경찰관출장소</t>
  </si>
  <si>
    <t>U212</t>
    <phoneticPr fontId="1" type="noConversion"/>
  </si>
  <si>
    <t>U213</t>
  </si>
  <si>
    <t>U214</t>
  </si>
  <si>
    <t>U215</t>
  </si>
  <si>
    <t>U216</t>
  </si>
  <si>
    <t>U217</t>
  </si>
  <si>
    <t>U218</t>
  </si>
  <si>
    <t>U219</t>
  </si>
  <si>
    <t>U220</t>
  </si>
  <si>
    <t>U221</t>
  </si>
  <si>
    <t>U222</t>
  </si>
  <si>
    <t>U223</t>
  </si>
  <si>
    <t>U224</t>
  </si>
  <si>
    <t>U225</t>
  </si>
  <si>
    <t>U226</t>
  </si>
  <si>
    <t>U227</t>
  </si>
  <si>
    <t>U228</t>
  </si>
  <si>
    <t>남북한, 명</t>
    <phoneticPr fontId="1" type="noConversion"/>
  </si>
  <si>
    <t>남북한, 개</t>
    <phoneticPr fontId="1" type="noConversion"/>
  </si>
  <si>
    <t>남북한, 개소</t>
    <phoneticPr fontId="1" type="noConversion"/>
  </si>
  <si>
    <t>주: 1910-1918년 기간에는 헌병이 경찰 활동을 담당하였기 때문에 헌병 인력을 제시함.</t>
    <phoneticPr fontId="1" type="noConversion"/>
  </si>
  <si>
    <t>자료: 조선총독부, 『조선총독부통계연보』, 각년도.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</si>
</sst>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Fill="1" applyBorder="1" applyAlignment="1">
      <alignment vertical="center" wrapText="1"/>
    </xf>
    <xf numFmtId="0" fontId="6" fillId="0" borderId="2" xfId="0" applyFont="1" applyFill="1" applyBorder="1" applyAlignment="1">
      <alignment horizont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vertical="center"/>
    </xf>
    <xf numFmtId="0" fontId="6" fillId="0" borderId="0" xfId="0" applyFont="1" applyFill="1" applyBorder="1">
      <alignment vertical="center"/>
    </xf>
    <xf numFmtId="176" fontId="6" fillId="0" borderId="0" xfId="0" applyNumberFormat="1" applyFont="1" applyFill="1" applyBorder="1" applyAlignment="1">
      <alignment horizontal="right"/>
    </xf>
    <xf numFmtId="176" fontId="6" fillId="0" borderId="0" xfId="0" applyNumberFormat="1" applyFont="1" applyFill="1" applyBorder="1">
      <alignment vertical="center"/>
    </xf>
    <xf numFmtId="176" fontId="6" fillId="0" borderId="0" xfId="0" applyNumberFormat="1" applyFont="1" applyBorder="1">
      <alignment vertical="center"/>
    </xf>
    <xf numFmtId="176" fontId="6" fillId="0" borderId="0" xfId="0" applyNumberFormat="1" applyFont="1" applyFill="1" applyBorder="1" applyAlignment="1"/>
    <xf numFmtId="176" fontId="6" fillId="0" borderId="0" xfId="0" applyNumberFormat="1" applyFont="1" applyBorder="1" applyAlignment="1">
      <alignment horizontal="right"/>
    </xf>
    <xf numFmtId="0" fontId="6" fillId="0" borderId="0" xfId="0" applyNumberFormat="1" applyFont="1" applyFill="1" applyBorder="1" applyAlignment="1"/>
    <xf numFmtId="0" fontId="6" fillId="0" borderId="3" xfId="0" applyNumberFormat="1" applyFont="1" applyFill="1" applyBorder="1" applyAlignment="1"/>
    <xf numFmtId="176" fontId="6" fillId="0" borderId="3" xfId="0" applyNumberFormat="1" applyFont="1" applyBorder="1">
      <alignment vertical="center"/>
    </xf>
    <xf numFmtId="176" fontId="6" fillId="0" borderId="3" xfId="0" applyNumberFormat="1" applyFont="1" applyFill="1" applyBorder="1" applyAlignment="1">
      <alignment horizontal="right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5"/>
  <dimension ref="A1:R39"/>
  <sheetViews>
    <sheetView tabSelected="1" workbookViewId="0"/>
  </sheetViews>
  <sheetFormatPr defaultColWidth="8.796875" defaultRowHeight="15.6" x14ac:dyDescent="0.4"/>
  <cols>
    <col min="1" max="1" width="7" style="1" customWidth="1"/>
    <col min="2" max="2" width="8.796875" style="1"/>
    <col min="3" max="8" width="7" style="1" customWidth="1"/>
    <col min="9" max="9" width="8.296875" style="1" customWidth="1"/>
    <col min="10" max="13" width="7.09765625" style="1" customWidth="1"/>
    <col min="14" max="16384" width="8.796875" style="1"/>
  </cols>
  <sheetData>
    <row r="1" spans="1:18" x14ac:dyDescent="0.4">
      <c r="B1" s="1" t="s">
        <v>0</v>
      </c>
    </row>
    <row r="2" spans="1:18" x14ac:dyDescent="0.4">
      <c r="A2" s="2"/>
      <c r="B2" s="3" t="s">
        <v>1</v>
      </c>
      <c r="C2" s="3"/>
      <c r="D2" s="3"/>
      <c r="E2" s="22" t="s">
        <v>2</v>
      </c>
      <c r="F2" s="22"/>
      <c r="G2" s="22"/>
      <c r="H2" s="22"/>
      <c r="I2" s="22"/>
      <c r="J2" s="22"/>
      <c r="K2" s="22" t="s">
        <v>3</v>
      </c>
      <c r="L2" s="22"/>
      <c r="M2" s="22"/>
      <c r="N2" s="22" t="s">
        <v>4</v>
      </c>
      <c r="O2" s="22"/>
      <c r="P2" s="22"/>
      <c r="Q2" s="22"/>
      <c r="R2" s="22"/>
    </row>
    <row r="3" spans="1:18" s="8" customFormat="1" ht="31.2" x14ac:dyDescent="0.35">
      <c r="A3" s="4"/>
      <c r="B3" s="5" t="s">
        <v>5</v>
      </c>
      <c r="C3" s="6" t="s">
        <v>6</v>
      </c>
      <c r="D3" s="5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7" t="s">
        <v>13</v>
      </c>
      <c r="K3" s="7" t="s">
        <v>5</v>
      </c>
      <c r="L3" s="7" t="s">
        <v>14</v>
      </c>
      <c r="M3" s="7" t="s">
        <v>15</v>
      </c>
      <c r="N3" s="5" t="s">
        <v>16</v>
      </c>
      <c r="O3" s="5" t="s">
        <v>17</v>
      </c>
      <c r="P3" s="5" t="s">
        <v>18</v>
      </c>
      <c r="Q3" s="5" t="s">
        <v>19</v>
      </c>
      <c r="R3" s="5" t="s">
        <v>20</v>
      </c>
    </row>
    <row r="4" spans="1:18" x14ac:dyDescent="0.35">
      <c r="A4" s="9"/>
      <c r="B4" s="10" t="s">
        <v>21</v>
      </c>
      <c r="C4" s="10" t="s">
        <v>22</v>
      </c>
      <c r="D4" s="10" t="s">
        <v>23</v>
      </c>
      <c r="E4" s="10" t="s">
        <v>24</v>
      </c>
      <c r="F4" s="10" t="s">
        <v>25</v>
      </c>
      <c r="G4" s="10" t="s">
        <v>26</v>
      </c>
      <c r="H4" s="10" t="s">
        <v>27</v>
      </c>
      <c r="I4" s="10" t="s">
        <v>28</v>
      </c>
      <c r="J4" s="10" t="s">
        <v>29</v>
      </c>
      <c r="K4" s="10" t="s">
        <v>30</v>
      </c>
      <c r="L4" s="10" t="s">
        <v>31</v>
      </c>
      <c r="M4" s="10" t="s">
        <v>32</v>
      </c>
      <c r="N4" s="10" t="s">
        <v>33</v>
      </c>
      <c r="O4" s="10" t="s">
        <v>34</v>
      </c>
      <c r="P4" s="10" t="s">
        <v>35</v>
      </c>
      <c r="Q4" s="10" t="s">
        <v>36</v>
      </c>
      <c r="R4" s="10" t="s">
        <v>37</v>
      </c>
    </row>
    <row r="5" spans="1:18" x14ac:dyDescent="0.35">
      <c r="A5" s="11"/>
      <c r="B5" s="23" t="s">
        <v>38</v>
      </c>
      <c r="C5" s="23"/>
      <c r="D5" s="23"/>
      <c r="E5" s="23" t="s">
        <v>39</v>
      </c>
      <c r="F5" s="23"/>
      <c r="G5" s="23"/>
      <c r="H5" s="23"/>
      <c r="I5" s="23"/>
      <c r="J5" s="23"/>
      <c r="K5" s="23" t="s">
        <v>38</v>
      </c>
      <c r="L5" s="23"/>
      <c r="M5" s="23"/>
      <c r="N5" s="23" t="s">
        <v>40</v>
      </c>
      <c r="O5" s="23"/>
      <c r="P5" s="23"/>
      <c r="Q5" s="23"/>
      <c r="R5" s="23"/>
    </row>
    <row r="6" spans="1:18" x14ac:dyDescent="0.35">
      <c r="A6" s="12">
        <v>1910</v>
      </c>
      <c r="B6" s="13">
        <v>2019</v>
      </c>
      <c r="C6" s="14">
        <f t="shared" ref="C6:C14" si="0">B6-D6</f>
        <v>1007</v>
      </c>
      <c r="D6" s="13">
        <v>1012</v>
      </c>
      <c r="E6" s="15"/>
      <c r="F6" s="15"/>
      <c r="G6" s="15"/>
      <c r="H6" s="15"/>
      <c r="I6" s="15"/>
      <c r="J6" s="15"/>
      <c r="K6" s="15">
        <f>L6+M6</f>
        <v>5694</v>
      </c>
      <c r="L6" s="15">
        <v>2266</v>
      </c>
      <c r="M6" s="15">
        <v>3428</v>
      </c>
      <c r="N6" s="16">
        <v>14</v>
      </c>
      <c r="O6" s="16">
        <v>107</v>
      </c>
      <c r="P6" s="16">
        <v>269</v>
      </c>
      <c r="Q6" s="16">
        <v>91</v>
      </c>
      <c r="R6" s="16"/>
    </row>
    <row r="7" spans="1:18" x14ac:dyDescent="0.35">
      <c r="A7" s="12">
        <v>1911</v>
      </c>
      <c r="B7" s="13">
        <v>7749</v>
      </c>
      <c r="C7" s="14">
        <f t="shared" si="0"/>
        <v>3296</v>
      </c>
      <c r="D7" s="13">
        <v>4453</v>
      </c>
      <c r="E7" s="17">
        <v>1</v>
      </c>
      <c r="F7" s="17">
        <v>13</v>
      </c>
      <c r="G7" s="17">
        <v>54</v>
      </c>
      <c r="H7" s="17">
        <v>78</v>
      </c>
      <c r="I7" s="17">
        <v>379</v>
      </c>
      <c r="J7" s="17">
        <v>410</v>
      </c>
      <c r="K7" s="15">
        <f t="shared" ref="K7:K37" si="1">L7+M7</f>
        <v>6007</v>
      </c>
      <c r="L7" s="15">
        <v>2305</v>
      </c>
      <c r="M7" s="15">
        <v>3702</v>
      </c>
      <c r="N7" s="16">
        <v>14</v>
      </c>
      <c r="O7" s="16">
        <v>106</v>
      </c>
      <c r="P7" s="16">
        <v>456</v>
      </c>
      <c r="Q7" s="16">
        <v>102</v>
      </c>
      <c r="R7" s="16"/>
    </row>
    <row r="8" spans="1:18" x14ac:dyDescent="0.35">
      <c r="A8" s="12">
        <v>1912</v>
      </c>
      <c r="B8" s="13">
        <v>7769</v>
      </c>
      <c r="C8" s="14">
        <f t="shared" si="0"/>
        <v>3296</v>
      </c>
      <c r="D8" s="13">
        <v>4473</v>
      </c>
      <c r="E8" s="17">
        <v>1</v>
      </c>
      <c r="F8" s="17">
        <v>13</v>
      </c>
      <c r="G8" s="17">
        <v>57</v>
      </c>
      <c r="H8" s="17">
        <v>78</v>
      </c>
      <c r="I8" s="17">
        <v>413</v>
      </c>
      <c r="J8" s="17">
        <v>394</v>
      </c>
      <c r="K8" s="15">
        <f t="shared" si="1"/>
        <v>5397</v>
      </c>
      <c r="L8" s="15">
        <v>2319</v>
      </c>
      <c r="M8" s="15">
        <v>3078</v>
      </c>
      <c r="N8" s="16">
        <v>14</v>
      </c>
      <c r="O8" s="16">
        <v>106</v>
      </c>
      <c r="P8" s="16">
        <v>464</v>
      </c>
      <c r="Q8" s="16">
        <v>109</v>
      </c>
      <c r="R8" s="16"/>
    </row>
    <row r="9" spans="1:18" x14ac:dyDescent="0.35">
      <c r="A9" s="12">
        <v>1913</v>
      </c>
      <c r="B9" s="13">
        <v>7830</v>
      </c>
      <c r="C9" s="14">
        <f t="shared" si="0"/>
        <v>3342</v>
      </c>
      <c r="D9" s="13">
        <v>4488</v>
      </c>
      <c r="E9" s="17">
        <v>1</v>
      </c>
      <c r="F9" s="17">
        <v>13</v>
      </c>
      <c r="G9" s="17">
        <v>107</v>
      </c>
      <c r="H9" s="17">
        <v>78</v>
      </c>
      <c r="I9" s="17">
        <v>443</v>
      </c>
      <c r="J9" s="17">
        <v>327</v>
      </c>
      <c r="K9" s="15">
        <f t="shared" si="1"/>
        <v>5736</v>
      </c>
      <c r="L9" s="15">
        <v>2339</v>
      </c>
      <c r="M9" s="15">
        <v>3397</v>
      </c>
      <c r="N9" s="16">
        <v>14</v>
      </c>
      <c r="O9" s="16">
        <v>106</v>
      </c>
      <c r="P9" s="16">
        <v>498</v>
      </c>
      <c r="Q9" s="16">
        <v>113</v>
      </c>
      <c r="R9" s="16"/>
    </row>
    <row r="10" spans="1:18" x14ac:dyDescent="0.35">
      <c r="A10" s="18">
        <v>1914</v>
      </c>
      <c r="B10" s="13">
        <v>7921</v>
      </c>
      <c r="C10" s="14">
        <f t="shared" si="0"/>
        <v>3332</v>
      </c>
      <c r="D10" s="13">
        <v>4589</v>
      </c>
      <c r="E10" s="17">
        <v>1</v>
      </c>
      <c r="F10" s="17">
        <v>13</v>
      </c>
      <c r="G10" s="17">
        <v>99</v>
      </c>
      <c r="H10" s="17">
        <v>78</v>
      </c>
      <c r="I10" s="17">
        <v>501</v>
      </c>
      <c r="J10" s="17">
        <v>317</v>
      </c>
      <c r="K10" s="15">
        <f t="shared" si="1"/>
        <v>5661</v>
      </c>
      <c r="L10" s="15">
        <v>2421</v>
      </c>
      <c r="M10" s="15">
        <v>3240</v>
      </c>
      <c r="N10" s="16">
        <v>14</v>
      </c>
      <c r="O10" s="13">
        <v>105</v>
      </c>
      <c r="P10" s="13">
        <v>508</v>
      </c>
      <c r="Q10" s="13">
        <v>112</v>
      </c>
      <c r="R10" s="14"/>
    </row>
    <row r="11" spans="1:18" x14ac:dyDescent="0.35">
      <c r="A11" s="18">
        <v>1915</v>
      </c>
      <c r="B11" s="13">
        <v>7929</v>
      </c>
      <c r="C11" s="14">
        <f t="shared" si="0"/>
        <v>3302</v>
      </c>
      <c r="D11" s="13">
        <v>4627</v>
      </c>
      <c r="E11" s="17">
        <v>1</v>
      </c>
      <c r="F11" s="17">
        <v>13</v>
      </c>
      <c r="G11" s="17">
        <v>99</v>
      </c>
      <c r="H11" s="17">
        <v>78</v>
      </c>
      <c r="I11" s="17">
        <v>528</v>
      </c>
      <c r="J11" s="17">
        <v>316</v>
      </c>
      <c r="K11" s="15">
        <f t="shared" si="1"/>
        <v>5572</v>
      </c>
      <c r="L11" s="15">
        <v>2344</v>
      </c>
      <c r="M11" s="15">
        <v>3228</v>
      </c>
      <c r="N11" s="16">
        <v>14</v>
      </c>
      <c r="O11" s="13">
        <v>100</v>
      </c>
      <c r="P11" s="13">
        <v>522</v>
      </c>
      <c r="Q11" s="13">
        <v>102</v>
      </c>
      <c r="R11" s="14"/>
    </row>
    <row r="12" spans="1:18" x14ac:dyDescent="0.35">
      <c r="A12" s="18">
        <v>1916</v>
      </c>
      <c r="B12" s="13">
        <v>8041</v>
      </c>
      <c r="C12" s="14">
        <f t="shared" si="0"/>
        <v>3384</v>
      </c>
      <c r="D12" s="13">
        <v>4657</v>
      </c>
      <c r="E12" s="17">
        <v>1</v>
      </c>
      <c r="F12" s="17">
        <v>13</v>
      </c>
      <c r="G12" s="17">
        <v>96</v>
      </c>
      <c r="H12" s="17">
        <v>77</v>
      </c>
      <c r="I12" s="17">
        <v>551</v>
      </c>
      <c r="J12" s="17">
        <v>318</v>
      </c>
      <c r="K12" s="15">
        <f t="shared" si="1"/>
        <v>5621</v>
      </c>
      <c r="L12" s="15">
        <v>2349</v>
      </c>
      <c r="M12" s="15">
        <v>3272</v>
      </c>
      <c r="N12" s="16">
        <v>14</v>
      </c>
      <c r="O12" s="13">
        <v>99</v>
      </c>
      <c r="P12" s="13">
        <v>515</v>
      </c>
      <c r="Q12" s="13">
        <v>103</v>
      </c>
      <c r="R12" s="14"/>
    </row>
    <row r="13" spans="1:18" x14ac:dyDescent="0.35">
      <c r="A13" s="18">
        <v>1917</v>
      </c>
      <c r="B13" s="13">
        <v>8132</v>
      </c>
      <c r="C13" s="14">
        <f t="shared" si="0"/>
        <v>3395</v>
      </c>
      <c r="D13" s="13">
        <v>4737</v>
      </c>
      <c r="E13" s="17">
        <v>1</v>
      </c>
      <c r="F13" s="17">
        <v>13</v>
      </c>
      <c r="G13" s="17">
        <v>98</v>
      </c>
      <c r="H13" s="17">
        <v>78</v>
      </c>
      <c r="I13" s="17">
        <v>592</v>
      </c>
      <c r="J13" s="17">
        <v>288</v>
      </c>
      <c r="K13" s="15">
        <f t="shared" si="1"/>
        <v>5435</v>
      </c>
      <c r="L13" s="15">
        <v>2245</v>
      </c>
      <c r="M13" s="15">
        <v>3190</v>
      </c>
      <c r="N13" s="16">
        <v>14</v>
      </c>
      <c r="O13" s="13">
        <v>99</v>
      </c>
      <c r="P13" s="13">
        <v>529</v>
      </c>
      <c r="Q13" s="13">
        <v>104</v>
      </c>
      <c r="R13" s="14"/>
    </row>
    <row r="14" spans="1:18" x14ac:dyDescent="0.35">
      <c r="A14" s="18">
        <v>1918</v>
      </c>
      <c r="B14" s="13">
        <v>7978</v>
      </c>
      <c r="C14" s="14">
        <f t="shared" si="0"/>
        <v>3377</v>
      </c>
      <c r="D14" s="13">
        <v>4601</v>
      </c>
      <c r="E14" s="17">
        <v>1</v>
      </c>
      <c r="F14" s="17">
        <v>13</v>
      </c>
      <c r="G14" s="17">
        <v>98</v>
      </c>
      <c r="H14" s="17">
        <v>78</v>
      </c>
      <c r="I14" s="17">
        <v>43</v>
      </c>
      <c r="J14" s="17">
        <v>877</v>
      </c>
      <c r="K14" s="15">
        <f t="shared" si="1"/>
        <v>5402</v>
      </c>
      <c r="L14" s="15">
        <v>2131</v>
      </c>
      <c r="M14" s="15">
        <v>3271</v>
      </c>
      <c r="N14" s="16">
        <v>14</v>
      </c>
      <c r="O14" s="13">
        <v>99</v>
      </c>
      <c r="P14" s="13">
        <v>532</v>
      </c>
      <c r="Q14" s="13">
        <v>106</v>
      </c>
      <c r="R14" s="14"/>
    </row>
    <row r="15" spans="1:18" x14ac:dyDescent="0.35">
      <c r="A15" s="18">
        <v>1919</v>
      </c>
      <c r="B15" s="15"/>
      <c r="C15" s="15"/>
      <c r="D15" s="15"/>
      <c r="E15" s="15"/>
      <c r="F15" s="15"/>
      <c r="G15" s="15"/>
      <c r="H15" s="15"/>
      <c r="I15" s="15"/>
      <c r="J15" s="15"/>
      <c r="K15" s="15">
        <f t="shared" si="1"/>
        <v>15392</v>
      </c>
      <c r="L15" s="15">
        <v>8294</v>
      </c>
      <c r="M15" s="15">
        <v>7098</v>
      </c>
      <c r="N15" s="13">
        <v>13</v>
      </c>
      <c r="O15" s="13">
        <v>251</v>
      </c>
      <c r="P15" s="13">
        <v>2354</v>
      </c>
      <c r="Q15" s="13">
        <v>143</v>
      </c>
      <c r="R15" s="14"/>
    </row>
    <row r="16" spans="1:18" x14ac:dyDescent="0.35">
      <c r="A16" s="18">
        <v>1920</v>
      </c>
      <c r="B16" s="15"/>
      <c r="C16" s="15"/>
      <c r="D16" s="15"/>
      <c r="E16" s="15"/>
      <c r="F16" s="15"/>
      <c r="G16" s="15"/>
      <c r="H16" s="15"/>
      <c r="I16" s="15"/>
      <c r="J16" s="15"/>
      <c r="K16" s="15">
        <f t="shared" si="1"/>
        <v>18376</v>
      </c>
      <c r="L16" s="15">
        <v>10515</v>
      </c>
      <c r="M16" s="15">
        <v>7861</v>
      </c>
      <c r="N16" s="13">
        <v>13</v>
      </c>
      <c r="O16" s="13">
        <v>251</v>
      </c>
      <c r="P16" s="13">
        <v>2354</v>
      </c>
      <c r="Q16" s="13">
        <v>143</v>
      </c>
      <c r="R16" s="14"/>
    </row>
    <row r="17" spans="1:18" x14ac:dyDescent="0.35">
      <c r="A17" s="18">
        <v>1921</v>
      </c>
      <c r="B17" s="15"/>
      <c r="C17" s="15"/>
      <c r="D17" s="15"/>
      <c r="E17" s="15"/>
      <c r="F17" s="15"/>
      <c r="G17" s="15"/>
      <c r="H17" s="15"/>
      <c r="I17" s="15"/>
      <c r="J17" s="15"/>
      <c r="K17" s="15">
        <f t="shared" si="1"/>
        <v>20750</v>
      </c>
      <c r="L17" s="15">
        <v>12168</v>
      </c>
      <c r="M17" s="15">
        <v>8582</v>
      </c>
      <c r="N17" s="13">
        <v>13</v>
      </c>
      <c r="O17" s="13">
        <v>251</v>
      </c>
      <c r="P17" s="13">
        <v>2366</v>
      </c>
      <c r="Q17" s="13">
        <v>156</v>
      </c>
      <c r="R17" s="13">
        <v>174</v>
      </c>
    </row>
    <row r="18" spans="1:18" x14ac:dyDescent="0.35">
      <c r="A18" s="18">
        <v>1922</v>
      </c>
      <c r="B18" s="15"/>
      <c r="C18" s="15"/>
      <c r="D18" s="15"/>
      <c r="E18" s="15"/>
      <c r="F18" s="15"/>
      <c r="G18" s="15"/>
      <c r="H18" s="15"/>
      <c r="I18" s="15"/>
      <c r="J18" s="15"/>
      <c r="K18" s="15">
        <f t="shared" si="1"/>
        <v>20771</v>
      </c>
      <c r="L18" s="15">
        <v>12189</v>
      </c>
      <c r="M18" s="15">
        <v>8582</v>
      </c>
      <c r="N18" s="13">
        <v>13</v>
      </c>
      <c r="O18" s="13">
        <v>251</v>
      </c>
      <c r="P18" s="13">
        <v>2373</v>
      </c>
      <c r="Q18" s="13">
        <v>160</v>
      </c>
      <c r="R18" s="13">
        <v>162</v>
      </c>
    </row>
    <row r="19" spans="1:18" x14ac:dyDescent="0.35">
      <c r="A19" s="18">
        <v>1923</v>
      </c>
      <c r="B19" s="15"/>
      <c r="C19" s="15"/>
      <c r="D19" s="15"/>
      <c r="E19" s="15"/>
      <c r="F19" s="15"/>
      <c r="G19" s="15"/>
      <c r="H19" s="15"/>
      <c r="I19" s="15"/>
      <c r="J19" s="15"/>
      <c r="K19" s="15">
        <f t="shared" si="1"/>
        <v>20647</v>
      </c>
      <c r="L19" s="15">
        <v>12168</v>
      </c>
      <c r="M19" s="15">
        <v>8479</v>
      </c>
      <c r="N19" s="13">
        <v>13</v>
      </c>
      <c r="O19" s="13">
        <v>251</v>
      </c>
      <c r="P19" s="13">
        <v>2426</v>
      </c>
      <c r="Q19" s="13">
        <v>173</v>
      </c>
      <c r="R19" s="13">
        <v>186</v>
      </c>
    </row>
    <row r="20" spans="1:18" x14ac:dyDescent="0.35">
      <c r="A20" s="18">
        <v>1924</v>
      </c>
      <c r="B20" s="15"/>
      <c r="C20" s="15"/>
      <c r="D20" s="15"/>
      <c r="E20" s="15"/>
      <c r="F20" s="15"/>
      <c r="G20" s="15"/>
      <c r="H20" s="15"/>
      <c r="I20" s="15"/>
      <c r="J20" s="15"/>
      <c r="K20" s="15">
        <f t="shared" si="1"/>
        <v>18458</v>
      </c>
      <c r="L20" s="15">
        <v>11125</v>
      </c>
      <c r="M20" s="15">
        <v>7333</v>
      </c>
      <c r="N20" s="13">
        <v>13</v>
      </c>
      <c r="O20" s="13">
        <v>250</v>
      </c>
      <c r="P20" s="13">
        <v>2410</v>
      </c>
      <c r="Q20" s="13">
        <v>159</v>
      </c>
      <c r="R20" s="13">
        <v>167</v>
      </c>
    </row>
    <row r="21" spans="1:18" x14ac:dyDescent="0.35">
      <c r="A21" s="18">
        <v>1925</v>
      </c>
      <c r="B21" s="15"/>
      <c r="C21" s="15"/>
      <c r="D21" s="15"/>
      <c r="E21" s="15"/>
      <c r="F21" s="15"/>
      <c r="G21" s="15"/>
      <c r="H21" s="15"/>
      <c r="I21" s="15"/>
      <c r="J21" s="15"/>
      <c r="K21" s="15">
        <f t="shared" si="1"/>
        <v>18458</v>
      </c>
      <c r="L21" s="15">
        <v>11125</v>
      </c>
      <c r="M21" s="15">
        <v>7333</v>
      </c>
      <c r="N21" s="13">
        <v>13</v>
      </c>
      <c r="O21" s="13">
        <v>250</v>
      </c>
      <c r="P21" s="13">
        <v>2301</v>
      </c>
      <c r="Q21" s="13">
        <v>162</v>
      </c>
      <c r="R21" s="13">
        <v>155</v>
      </c>
    </row>
    <row r="22" spans="1:18" x14ac:dyDescent="0.35">
      <c r="A22" s="18">
        <v>1926</v>
      </c>
      <c r="B22" s="15"/>
      <c r="C22" s="15"/>
      <c r="D22" s="15"/>
      <c r="E22" s="15"/>
      <c r="F22" s="15"/>
      <c r="G22" s="15"/>
      <c r="H22" s="15"/>
      <c r="I22" s="15"/>
      <c r="J22" s="15"/>
      <c r="K22" s="15">
        <f t="shared" si="1"/>
        <v>18462</v>
      </c>
      <c r="L22" s="15">
        <v>11129</v>
      </c>
      <c r="M22" s="15">
        <v>7333</v>
      </c>
      <c r="N22" s="13">
        <v>13</v>
      </c>
      <c r="O22" s="13">
        <v>250</v>
      </c>
      <c r="P22" s="13">
        <v>2303</v>
      </c>
      <c r="Q22" s="13">
        <v>164</v>
      </c>
      <c r="R22" s="13">
        <v>133</v>
      </c>
    </row>
    <row r="23" spans="1:18" x14ac:dyDescent="0.35">
      <c r="A23" s="18">
        <v>1927</v>
      </c>
      <c r="B23" s="15"/>
      <c r="C23" s="15"/>
      <c r="D23" s="15"/>
      <c r="E23" s="15"/>
      <c r="F23" s="15"/>
      <c r="G23" s="15"/>
      <c r="H23" s="15"/>
      <c r="I23" s="15"/>
      <c r="J23" s="15"/>
      <c r="K23" s="15">
        <f t="shared" si="1"/>
        <v>18462</v>
      </c>
      <c r="L23" s="15">
        <v>11129</v>
      </c>
      <c r="M23" s="15">
        <v>7333</v>
      </c>
      <c r="N23" s="13">
        <v>13</v>
      </c>
      <c r="O23" s="13">
        <v>250</v>
      </c>
      <c r="P23" s="13">
        <v>2306</v>
      </c>
      <c r="Q23" s="13">
        <v>166</v>
      </c>
      <c r="R23" s="13">
        <v>144</v>
      </c>
    </row>
    <row r="24" spans="1:18" x14ac:dyDescent="0.35">
      <c r="A24" s="18">
        <v>1928</v>
      </c>
      <c r="B24" s="15"/>
      <c r="C24" s="15"/>
      <c r="D24" s="15"/>
      <c r="E24" s="15"/>
      <c r="F24" s="15"/>
      <c r="G24" s="15"/>
      <c r="H24" s="15"/>
      <c r="I24" s="15"/>
      <c r="J24" s="15"/>
      <c r="K24" s="15">
        <f t="shared" si="1"/>
        <v>18670</v>
      </c>
      <c r="L24" s="15">
        <v>11307</v>
      </c>
      <c r="M24" s="15">
        <v>7363</v>
      </c>
      <c r="N24" s="13">
        <v>13</v>
      </c>
      <c r="O24" s="13">
        <v>250</v>
      </c>
      <c r="P24" s="13">
        <v>2302</v>
      </c>
      <c r="Q24" s="13">
        <v>171</v>
      </c>
      <c r="R24" s="13">
        <v>179</v>
      </c>
    </row>
    <row r="25" spans="1:18" x14ac:dyDescent="0.35">
      <c r="A25" s="18">
        <v>1929</v>
      </c>
      <c r="B25" s="15"/>
      <c r="C25" s="15"/>
      <c r="D25" s="15"/>
      <c r="E25" s="15"/>
      <c r="F25" s="15"/>
      <c r="G25" s="15"/>
      <c r="H25" s="15"/>
      <c r="I25" s="15"/>
      <c r="J25" s="15"/>
      <c r="K25" s="15">
        <f t="shared" si="1"/>
        <v>18811</v>
      </c>
      <c r="L25" s="15">
        <v>11398</v>
      </c>
      <c r="M25" s="15">
        <v>7413</v>
      </c>
      <c r="N25" s="13">
        <v>13</v>
      </c>
      <c r="O25" s="13">
        <v>250</v>
      </c>
      <c r="P25" s="13">
        <v>2311</v>
      </c>
      <c r="Q25" s="13">
        <v>188</v>
      </c>
      <c r="R25" s="13">
        <v>164</v>
      </c>
    </row>
    <row r="26" spans="1:18" x14ac:dyDescent="0.35">
      <c r="A26" s="18">
        <v>1930</v>
      </c>
      <c r="B26" s="15"/>
      <c r="C26" s="15"/>
      <c r="D26" s="15"/>
      <c r="E26" s="15"/>
      <c r="F26" s="15"/>
      <c r="G26" s="15"/>
      <c r="H26" s="15"/>
      <c r="I26" s="15"/>
      <c r="J26" s="15"/>
      <c r="K26" s="15">
        <f t="shared" si="1"/>
        <v>18811</v>
      </c>
      <c r="L26" s="15">
        <v>11398</v>
      </c>
      <c r="M26" s="15">
        <v>7413</v>
      </c>
      <c r="N26" s="13">
        <v>13</v>
      </c>
      <c r="O26" s="13">
        <v>250</v>
      </c>
      <c r="P26" s="13">
        <v>2320</v>
      </c>
      <c r="Q26" s="13">
        <v>186</v>
      </c>
      <c r="R26" s="13">
        <v>134</v>
      </c>
    </row>
    <row r="27" spans="1:18" x14ac:dyDescent="0.35">
      <c r="A27" s="18">
        <v>1931</v>
      </c>
      <c r="B27" s="15"/>
      <c r="C27" s="15"/>
      <c r="D27" s="15"/>
      <c r="E27" s="15"/>
      <c r="F27" s="15"/>
      <c r="G27" s="15"/>
      <c r="H27" s="15"/>
      <c r="I27" s="15"/>
      <c r="J27" s="15"/>
      <c r="K27" s="15">
        <f t="shared" si="1"/>
        <v>18769</v>
      </c>
      <c r="L27" s="15">
        <v>10601</v>
      </c>
      <c r="M27" s="15">
        <v>8168</v>
      </c>
      <c r="N27" s="13">
        <v>13</v>
      </c>
      <c r="O27" s="13">
        <v>251</v>
      </c>
      <c r="P27" s="13">
        <v>2336</v>
      </c>
      <c r="Q27" s="13">
        <v>187</v>
      </c>
      <c r="R27" s="13">
        <v>143</v>
      </c>
    </row>
    <row r="28" spans="1:18" x14ac:dyDescent="0.35">
      <c r="A28" s="18">
        <v>1932</v>
      </c>
      <c r="B28" s="15"/>
      <c r="C28" s="15"/>
      <c r="D28" s="15"/>
      <c r="E28" s="15"/>
      <c r="F28" s="15"/>
      <c r="G28" s="15"/>
      <c r="H28" s="15"/>
      <c r="I28" s="15"/>
      <c r="J28" s="15"/>
      <c r="K28" s="15">
        <f t="shared" si="1"/>
        <v>19328</v>
      </c>
      <c r="L28" s="15">
        <v>11166</v>
      </c>
      <c r="M28" s="15">
        <v>8162</v>
      </c>
      <c r="N28" s="13">
        <v>13</v>
      </c>
      <c r="O28" s="13">
        <v>251</v>
      </c>
      <c r="P28" s="13">
        <v>2331</v>
      </c>
      <c r="Q28" s="13">
        <v>197</v>
      </c>
      <c r="R28" s="13">
        <v>156</v>
      </c>
    </row>
    <row r="29" spans="1:18" x14ac:dyDescent="0.35">
      <c r="A29" s="18">
        <v>1933</v>
      </c>
      <c r="B29" s="15"/>
      <c r="C29" s="15"/>
      <c r="D29" s="15"/>
      <c r="E29" s="15"/>
      <c r="F29" s="15"/>
      <c r="G29" s="15"/>
      <c r="H29" s="15"/>
      <c r="I29" s="15"/>
      <c r="J29" s="15"/>
      <c r="K29" s="15">
        <f t="shared" si="1"/>
        <v>19328</v>
      </c>
      <c r="L29" s="15">
        <v>11166</v>
      </c>
      <c r="M29" s="15">
        <v>8162</v>
      </c>
      <c r="N29" s="13">
        <v>13</v>
      </c>
      <c r="O29" s="13">
        <v>251</v>
      </c>
      <c r="P29" s="13">
        <v>2334</v>
      </c>
      <c r="Q29" s="13">
        <v>197</v>
      </c>
      <c r="R29" s="13">
        <v>176</v>
      </c>
    </row>
    <row r="30" spans="1:18" x14ac:dyDescent="0.35">
      <c r="A30" s="18">
        <v>1934</v>
      </c>
      <c r="B30" s="15"/>
      <c r="C30" s="15"/>
      <c r="D30" s="15"/>
      <c r="E30" s="15"/>
      <c r="F30" s="15"/>
      <c r="G30" s="15"/>
      <c r="H30" s="15"/>
      <c r="I30" s="15"/>
      <c r="J30" s="15"/>
      <c r="K30" s="15">
        <f t="shared" si="1"/>
        <v>19326</v>
      </c>
      <c r="L30" s="15">
        <v>11149</v>
      </c>
      <c r="M30" s="15">
        <v>8177</v>
      </c>
      <c r="N30" s="13">
        <v>13</v>
      </c>
      <c r="O30" s="13">
        <v>252</v>
      </c>
      <c r="P30" s="13">
        <v>2336</v>
      </c>
      <c r="Q30" s="13">
        <v>207</v>
      </c>
      <c r="R30" s="13">
        <v>221</v>
      </c>
    </row>
    <row r="31" spans="1:18" x14ac:dyDescent="0.35">
      <c r="A31" s="18">
        <v>1935</v>
      </c>
      <c r="B31" s="15"/>
      <c r="C31" s="15"/>
      <c r="D31" s="15"/>
      <c r="E31" s="15"/>
      <c r="F31" s="15"/>
      <c r="G31" s="15"/>
      <c r="H31" s="15"/>
      <c r="I31" s="15"/>
      <c r="J31" s="15"/>
      <c r="K31" s="15">
        <f t="shared" si="1"/>
        <v>19409</v>
      </c>
      <c r="L31" s="15">
        <v>11232</v>
      </c>
      <c r="M31" s="15">
        <v>8177</v>
      </c>
      <c r="N31" s="13">
        <v>13</v>
      </c>
      <c r="O31" s="13">
        <v>252</v>
      </c>
      <c r="P31" s="13">
        <v>2318</v>
      </c>
      <c r="Q31" s="13">
        <v>212</v>
      </c>
      <c r="R31" s="13">
        <v>181</v>
      </c>
    </row>
    <row r="32" spans="1:18" x14ac:dyDescent="0.35">
      <c r="A32" s="18">
        <v>1936</v>
      </c>
      <c r="B32" s="15"/>
      <c r="C32" s="15"/>
      <c r="D32" s="15"/>
      <c r="E32" s="15"/>
      <c r="F32" s="15"/>
      <c r="G32" s="15"/>
      <c r="H32" s="15"/>
      <c r="I32" s="15"/>
      <c r="J32" s="15"/>
      <c r="K32" s="15">
        <f t="shared" si="1"/>
        <v>19724</v>
      </c>
      <c r="L32" s="15">
        <v>11462</v>
      </c>
      <c r="M32" s="15">
        <v>8262</v>
      </c>
      <c r="N32" s="13">
        <v>13</v>
      </c>
      <c r="O32" s="13">
        <v>252</v>
      </c>
      <c r="P32" s="13">
        <v>2323</v>
      </c>
      <c r="Q32" s="13">
        <v>221</v>
      </c>
      <c r="R32" s="13">
        <v>184</v>
      </c>
    </row>
    <row r="33" spans="1:18" x14ac:dyDescent="0.35">
      <c r="A33" s="18">
        <v>1937</v>
      </c>
      <c r="B33" s="15"/>
      <c r="C33" s="15"/>
      <c r="D33" s="15"/>
      <c r="E33" s="15"/>
      <c r="F33" s="15"/>
      <c r="G33" s="15"/>
      <c r="H33" s="15"/>
      <c r="I33" s="15"/>
      <c r="J33" s="15"/>
      <c r="K33" s="15">
        <f t="shared" si="1"/>
        <v>20642</v>
      </c>
      <c r="L33" s="15">
        <v>12161</v>
      </c>
      <c r="M33" s="15">
        <v>8481</v>
      </c>
      <c r="N33" s="13">
        <v>13</v>
      </c>
      <c r="O33" s="13">
        <v>254</v>
      </c>
      <c r="P33" s="13">
        <v>2332</v>
      </c>
      <c r="Q33" s="13">
        <v>242</v>
      </c>
      <c r="R33" s="13">
        <v>197</v>
      </c>
    </row>
    <row r="34" spans="1:18" x14ac:dyDescent="0.35">
      <c r="A34" s="18">
        <v>1938</v>
      </c>
      <c r="B34" s="15"/>
      <c r="C34" s="15"/>
      <c r="D34" s="15"/>
      <c r="E34" s="15"/>
      <c r="F34" s="15"/>
      <c r="G34" s="15"/>
      <c r="H34" s="15"/>
      <c r="I34" s="15"/>
      <c r="J34" s="15"/>
      <c r="K34" s="15">
        <f t="shared" si="1"/>
        <v>21782</v>
      </c>
      <c r="L34" s="15">
        <v>12985</v>
      </c>
      <c r="M34" s="15">
        <v>8797</v>
      </c>
      <c r="N34" s="13">
        <v>13</v>
      </c>
      <c r="O34" s="13">
        <v>254</v>
      </c>
      <c r="P34" s="13">
        <v>2376</v>
      </c>
      <c r="Q34" s="13">
        <v>282</v>
      </c>
      <c r="R34" s="13">
        <v>200</v>
      </c>
    </row>
    <row r="35" spans="1:18" x14ac:dyDescent="0.35">
      <c r="A35" s="18">
        <v>1939</v>
      </c>
      <c r="B35" s="15"/>
      <c r="C35" s="15"/>
      <c r="D35" s="15"/>
      <c r="E35" s="15"/>
      <c r="F35" s="15"/>
      <c r="G35" s="15"/>
      <c r="H35" s="15"/>
      <c r="I35" s="15"/>
      <c r="J35" s="15"/>
      <c r="K35" s="15">
        <f t="shared" si="1"/>
        <v>23064</v>
      </c>
      <c r="L35" s="15">
        <v>14261</v>
      </c>
      <c r="M35" s="15">
        <v>8803</v>
      </c>
      <c r="N35" s="13">
        <v>13</v>
      </c>
      <c r="O35" s="13">
        <v>254</v>
      </c>
      <c r="P35" s="13">
        <v>2382</v>
      </c>
      <c r="Q35" s="13">
        <v>296</v>
      </c>
      <c r="R35" s="13">
        <v>214</v>
      </c>
    </row>
    <row r="36" spans="1:18" x14ac:dyDescent="0.35">
      <c r="A36" s="18">
        <v>1940</v>
      </c>
      <c r="B36" s="15"/>
      <c r="C36" s="15"/>
      <c r="D36" s="15"/>
      <c r="E36" s="15"/>
      <c r="F36" s="15"/>
      <c r="G36" s="15"/>
      <c r="H36" s="15"/>
      <c r="I36" s="15"/>
      <c r="J36" s="15"/>
      <c r="K36" s="15">
        <f t="shared" si="1"/>
        <v>23267</v>
      </c>
      <c r="L36" s="15">
        <v>14623</v>
      </c>
      <c r="M36" s="15">
        <v>8644</v>
      </c>
      <c r="N36" s="13">
        <v>13</v>
      </c>
      <c r="O36" s="13">
        <v>255</v>
      </c>
      <c r="P36" s="13">
        <v>2389</v>
      </c>
      <c r="Q36" s="13">
        <v>302</v>
      </c>
      <c r="R36" s="13">
        <v>209</v>
      </c>
    </row>
    <row r="37" spans="1:18" x14ac:dyDescent="0.35">
      <c r="A37" s="19">
        <v>1941</v>
      </c>
      <c r="B37" s="20"/>
      <c r="C37" s="20"/>
      <c r="D37" s="20"/>
      <c r="E37" s="20"/>
      <c r="F37" s="20"/>
      <c r="G37" s="20"/>
      <c r="H37" s="20"/>
      <c r="I37" s="20"/>
      <c r="J37" s="20"/>
      <c r="K37" s="20">
        <f t="shared" si="1"/>
        <v>23269</v>
      </c>
      <c r="L37" s="20">
        <v>14624</v>
      </c>
      <c r="M37" s="20">
        <v>8645</v>
      </c>
      <c r="N37" s="21">
        <v>13</v>
      </c>
      <c r="O37" s="21">
        <v>256</v>
      </c>
      <c r="P37" s="21">
        <v>2392</v>
      </c>
      <c r="Q37" s="21">
        <v>318</v>
      </c>
      <c r="R37" s="21">
        <v>233</v>
      </c>
    </row>
    <row r="38" spans="1:18" x14ac:dyDescent="0.4">
      <c r="B38" s="1" t="s">
        <v>42</v>
      </c>
    </row>
    <row r="39" spans="1:18" x14ac:dyDescent="0.4">
      <c r="B39" s="1" t="s">
        <v>41</v>
      </c>
    </row>
  </sheetData>
  <mergeCells count="7">
    <mergeCell ref="E2:J2"/>
    <mergeCell ref="K2:M2"/>
    <mergeCell ref="N2:R2"/>
    <mergeCell ref="B5:D5"/>
    <mergeCell ref="E5:J5"/>
    <mergeCell ref="K5:M5"/>
    <mergeCell ref="N5:R5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14_경찰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2018-03-06T06:38:04Z</dcterms:created>
  <dcterms:modified xsi:type="dcterms:W3CDTF">2018-03-06T07:08:17Z</dcterms:modified>
</cp:coreProperties>
</file>