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7_범죄발생검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8" i="1" l="1"/>
  <c r="I88" i="1"/>
  <c r="H88" i="1" s="1"/>
  <c r="E88" i="1"/>
  <c r="B88" i="1"/>
  <c r="H87" i="1"/>
  <c r="E87" i="1"/>
  <c r="B87" i="1"/>
  <c r="H86" i="1"/>
  <c r="E86" i="1"/>
  <c r="B86" i="1"/>
  <c r="H85" i="1"/>
  <c r="E85" i="1"/>
  <c r="B85" i="1"/>
  <c r="H84" i="1"/>
  <c r="E84" i="1"/>
  <c r="B84" i="1"/>
  <c r="H83" i="1"/>
  <c r="E83" i="1"/>
  <c r="B83" i="1"/>
  <c r="H82" i="1"/>
  <c r="E82" i="1"/>
  <c r="B82" i="1"/>
  <c r="H81" i="1"/>
  <c r="E81" i="1"/>
  <c r="B81" i="1"/>
  <c r="H80" i="1"/>
  <c r="E80" i="1"/>
  <c r="B80" i="1"/>
  <c r="J79" i="1"/>
  <c r="G79" i="1"/>
  <c r="D79" i="1"/>
  <c r="J78" i="1"/>
  <c r="G78" i="1"/>
  <c r="D78" i="1"/>
  <c r="J77" i="1"/>
  <c r="G77" i="1"/>
  <c r="D77" i="1"/>
  <c r="J76" i="1"/>
  <c r="G76" i="1"/>
  <c r="D76" i="1"/>
  <c r="J75" i="1"/>
  <c r="G75" i="1"/>
  <c r="D75" i="1"/>
  <c r="J74" i="1"/>
  <c r="G74" i="1"/>
  <c r="D74" i="1"/>
  <c r="J73" i="1"/>
  <c r="G73" i="1"/>
  <c r="D73" i="1"/>
  <c r="J72" i="1"/>
  <c r="G72" i="1"/>
  <c r="D72" i="1"/>
  <c r="J71" i="1"/>
  <c r="G71" i="1"/>
  <c r="D71" i="1"/>
  <c r="J70" i="1"/>
  <c r="G70" i="1"/>
  <c r="D70" i="1"/>
  <c r="J69" i="1"/>
  <c r="G69" i="1"/>
  <c r="D69" i="1"/>
  <c r="J68" i="1"/>
  <c r="G68" i="1"/>
  <c r="D68" i="1"/>
  <c r="J67" i="1"/>
  <c r="G67" i="1"/>
  <c r="D67" i="1"/>
  <c r="J66" i="1"/>
  <c r="G66" i="1"/>
  <c r="D66" i="1"/>
  <c r="J65" i="1"/>
  <c r="G65" i="1"/>
  <c r="D65" i="1"/>
  <c r="J64" i="1"/>
  <c r="G64" i="1"/>
  <c r="D64" i="1"/>
  <c r="J63" i="1"/>
  <c r="G63" i="1"/>
  <c r="D63" i="1"/>
  <c r="J62" i="1"/>
  <c r="G62" i="1"/>
  <c r="D62" i="1"/>
  <c r="J61" i="1"/>
  <c r="G61" i="1"/>
  <c r="D61" i="1"/>
  <c r="J60" i="1"/>
  <c r="G60" i="1"/>
  <c r="D60" i="1"/>
  <c r="J59" i="1"/>
  <c r="G59" i="1"/>
  <c r="D59" i="1"/>
  <c r="J58" i="1"/>
  <c r="G58" i="1"/>
  <c r="D58" i="1"/>
  <c r="J57" i="1"/>
  <c r="G57" i="1"/>
  <c r="D57" i="1"/>
  <c r="J56" i="1"/>
  <c r="G56" i="1"/>
  <c r="D56" i="1"/>
  <c r="J55" i="1"/>
  <c r="G55" i="1"/>
  <c r="D55" i="1"/>
  <c r="J54" i="1"/>
  <c r="G54" i="1"/>
  <c r="D54" i="1"/>
  <c r="J53" i="1"/>
  <c r="G53" i="1"/>
  <c r="D53" i="1"/>
  <c r="J52" i="1"/>
  <c r="G52" i="1"/>
  <c r="D52" i="1"/>
  <c r="J51" i="1"/>
  <c r="G51" i="1"/>
  <c r="D51" i="1"/>
  <c r="J50" i="1"/>
  <c r="G50" i="1"/>
  <c r="D50" i="1"/>
  <c r="J49" i="1"/>
  <c r="G49" i="1"/>
  <c r="D49" i="1"/>
  <c r="J48" i="1"/>
  <c r="G48" i="1"/>
  <c r="D48" i="1"/>
  <c r="J47" i="1"/>
  <c r="G47" i="1"/>
  <c r="D47" i="1"/>
  <c r="J46" i="1"/>
  <c r="G46" i="1"/>
  <c r="D46" i="1"/>
  <c r="J45" i="1"/>
  <c r="G45" i="1"/>
  <c r="D45" i="1"/>
  <c r="J44" i="1"/>
  <c r="G44" i="1"/>
  <c r="D44" i="1"/>
  <c r="J43" i="1"/>
  <c r="G43" i="1"/>
  <c r="D43" i="1"/>
  <c r="J42" i="1"/>
  <c r="G42" i="1"/>
  <c r="D42" i="1"/>
  <c r="J41" i="1"/>
  <c r="G41" i="1"/>
  <c r="D41" i="1"/>
  <c r="J40" i="1"/>
  <c r="G40" i="1"/>
  <c r="D40" i="1"/>
  <c r="J39" i="1"/>
  <c r="G39" i="1"/>
  <c r="D39" i="1"/>
  <c r="H37" i="1"/>
  <c r="E37" i="1"/>
  <c r="B37" i="1"/>
  <c r="H36" i="1"/>
  <c r="E36" i="1"/>
  <c r="B36" i="1"/>
  <c r="H35" i="1"/>
  <c r="E35" i="1"/>
  <c r="B35" i="1"/>
  <c r="H34" i="1"/>
  <c r="E34" i="1"/>
  <c r="B34" i="1"/>
  <c r="H33" i="1"/>
  <c r="E33" i="1"/>
  <c r="B33" i="1"/>
  <c r="H32" i="1"/>
  <c r="E32" i="1"/>
  <c r="B32" i="1"/>
  <c r="H31" i="1"/>
  <c r="E31" i="1"/>
  <c r="B31" i="1"/>
  <c r="H30" i="1"/>
  <c r="E30" i="1"/>
  <c r="B30" i="1"/>
  <c r="H29" i="1"/>
  <c r="E29" i="1"/>
  <c r="B29" i="1"/>
  <c r="H28" i="1"/>
  <c r="E28" i="1"/>
  <c r="B28" i="1"/>
  <c r="H27" i="1"/>
  <c r="E27" i="1"/>
  <c r="B27" i="1"/>
  <c r="H26" i="1"/>
  <c r="E26" i="1"/>
  <c r="B26" i="1"/>
  <c r="H25" i="1"/>
  <c r="E25" i="1"/>
  <c r="B25" i="1"/>
  <c r="H24" i="1"/>
  <c r="E24" i="1"/>
  <c r="B24" i="1"/>
  <c r="H23" i="1"/>
  <c r="E23" i="1"/>
  <c r="B23" i="1"/>
  <c r="H22" i="1"/>
  <c r="E22" i="1"/>
  <c r="B22" i="1"/>
  <c r="H21" i="1"/>
  <c r="E21" i="1"/>
  <c r="B21" i="1"/>
  <c r="H20" i="1"/>
  <c r="E20" i="1"/>
  <c r="B20" i="1"/>
  <c r="H19" i="1"/>
  <c r="E19" i="1"/>
  <c r="B19" i="1"/>
  <c r="H18" i="1"/>
  <c r="B18" i="1"/>
  <c r="B17" i="1"/>
  <c r="B16" i="1"/>
  <c r="B15" i="1"/>
</calcChain>
</file>

<file path=xl/comments1.xml><?xml version="1.0" encoding="utf-8"?>
<comments xmlns="http://schemas.openxmlformats.org/spreadsheetml/2006/main">
  <authors>
    <author>김두얼</author>
  </authors>
  <commentList>
    <comment ref="A8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범죄발생통계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즉결통계만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</t>
        </r>
      </text>
    </comment>
    <comment ref="A9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범죄발생통계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즉결통계만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</t>
        </r>
      </text>
    </comment>
    <comment ref="A10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범죄발생통계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즉결통계만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</t>
        </r>
      </text>
    </comment>
    <comment ref="A12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범죄발생통계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즉결통계만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</t>
        </r>
      </text>
    </comment>
    <comment ref="A13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범죄발생통계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즉결통계만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</t>
        </r>
      </text>
    </comment>
  </commentList>
</comments>
</file>

<file path=xl/sharedStrings.xml><?xml version="1.0" encoding="utf-8"?>
<sst xmlns="http://schemas.openxmlformats.org/spreadsheetml/2006/main" count="29" uniqueCount="29">
  <si>
    <t>표 U113-121 범죄발생 건수, 검거건수 및 인원, 1912-2015</t>
    <phoneticPr fontId="1" type="noConversion"/>
  </si>
  <si>
    <t>범죄건수</t>
    <phoneticPr fontId="1" type="noConversion"/>
  </si>
  <si>
    <t>검거건수</t>
    <phoneticPr fontId="1" type="noConversion"/>
  </si>
  <si>
    <t>검거인원</t>
    <phoneticPr fontId="1" type="noConversion"/>
  </si>
  <si>
    <t>합계</t>
    <phoneticPr fontId="1" type="noConversion"/>
  </si>
  <si>
    <t>형법범</t>
    <phoneticPr fontId="1" type="noConversion"/>
  </si>
  <si>
    <t>특별법범</t>
    <phoneticPr fontId="1" type="noConversion"/>
  </si>
  <si>
    <t>합계</t>
    <phoneticPr fontId="1" type="noConversion"/>
  </si>
  <si>
    <t>형법범</t>
    <phoneticPr fontId="1" type="noConversion"/>
  </si>
  <si>
    <t>특별법범</t>
    <phoneticPr fontId="1" type="noConversion"/>
  </si>
  <si>
    <t>합계</t>
    <phoneticPr fontId="1" type="noConversion"/>
  </si>
  <si>
    <t>형법범</t>
    <phoneticPr fontId="1" type="noConversion"/>
  </si>
  <si>
    <t>특별법범</t>
    <phoneticPr fontId="1" type="noConversion"/>
  </si>
  <si>
    <t>U113</t>
  </si>
  <si>
    <t>U114</t>
  </si>
  <si>
    <t>U115</t>
  </si>
  <si>
    <t>U116</t>
  </si>
  <si>
    <t>U117</t>
  </si>
  <si>
    <t>U118</t>
  </si>
  <si>
    <t>U119</t>
  </si>
  <si>
    <t>U120</t>
  </si>
  <si>
    <t>U121</t>
  </si>
  <si>
    <t>남북한, 건</t>
    <phoneticPr fontId="1" type="noConversion"/>
  </si>
  <si>
    <t>남북한, 건</t>
    <phoneticPr fontId="1" type="noConversion"/>
  </si>
  <si>
    <t>남북한, 명</t>
    <phoneticPr fontId="1" type="noConversion"/>
  </si>
  <si>
    <t>남한, 건</t>
    <phoneticPr fontId="1" type="noConversion"/>
  </si>
  <si>
    <t>남한, 건</t>
    <phoneticPr fontId="1" type="noConversion"/>
  </si>
  <si>
    <t>남한, 명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</si>
  <si>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</t>
    </r>
    <r>
      <rPr>
        <sz val="10"/>
        <color theme="1"/>
        <rFont val="맑은 고딕"/>
        <family val="3"/>
        <charset val="129"/>
        <scheme val="minor"/>
      </rPr>
      <t>, 각년도; 대검찰청, 『범죄분석』,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</si>
</sst>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176" fontId="8" fillId="0" borderId="0" xfId="0" applyNumberFormat="1" applyFont="1" applyFill="1" applyBorder="1">
      <alignment vertical="center"/>
    </xf>
    <xf numFmtId="176" fontId="8" fillId="0" borderId="0" xfId="0" applyNumberFormat="1" applyFont="1" applyBorder="1" applyAlignment="1">
      <alignment horizontal="right"/>
    </xf>
    <xf numFmtId="0" fontId="8" fillId="0" borderId="2" xfId="0" applyFont="1" applyFill="1" applyBorder="1">
      <alignment vertical="center"/>
    </xf>
    <xf numFmtId="0" fontId="8" fillId="0" borderId="0" xfId="0" applyFont="1" applyBorder="1">
      <alignment vertical="center"/>
    </xf>
    <xf numFmtId="176" fontId="9" fillId="0" borderId="0" xfId="0" applyNumberFormat="1" applyFont="1" applyFill="1" applyBorder="1">
      <alignment vertical="center"/>
    </xf>
    <xf numFmtId="176" fontId="9" fillId="0" borderId="0" xfId="1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right" vertical="center" wrapText="1"/>
    </xf>
    <xf numFmtId="176" fontId="9" fillId="0" borderId="0" xfId="1" applyNumberFormat="1" applyFont="1" applyFill="1" applyBorder="1" applyAlignment="1">
      <alignment horizontal="right" vertical="center" wrapText="1"/>
    </xf>
    <xf numFmtId="176" fontId="9" fillId="0" borderId="0" xfId="0" applyNumberFormat="1" applyFont="1" applyFill="1" applyBorder="1" applyAlignment="1">
      <alignment horizontal="right" vertical="center" wrapText="1"/>
    </xf>
    <xf numFmtId="176" fontId="8" fillId="0" borderId="3" xfId="0" applyNumberFormat="1" applyFont="1" applyFill="1" applyBorder="1">
      <alignment vertical="center"/>
    </xf>
    <xf numFmtId="176" fontId="9" fillId="0" borderId="3" xfId="1" applyNumberFormat="1" applyFont="1" applyFill="1" applyBorder="1" applyAlignment="1">
      <alignment horizontal="right" vertical="center" wrapText="1"/>
    </xf>
    <xf numFmtId="176" fontId="9" fillId="0" borderId="3" xfId="0" applyNumberFormat="1" applyFont="1" applyFill="1" applyBorder="1" applyAlignment="1">
      <alignment horizontal="right" vertical="center" wrapText="1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J91"/>
  <sheetViews>
    <sheetView tabSelected="1" workbookViewId="0"/>
  </sheetViews>
  <sheetFormatPr defaultColWidth="8.796875" defaultRowHeight="15.6" x14ac:dyDescent="0.4"/>
  <cols>
    <col min="1" max="1" width="8.796875" style="1"/>
    <col min="2" max="5" width="9.796875" style="1" bestFit="1" customWidth="1"/>
    <col min="6" max="6" width="9" style="1" bestFit="1" customWidth="1"/>
    <col min="7" max="10" width="9.796875" style="1" bestFit="1" customWidth="1"/>
    <col min="11" max="16384" width="8.796875" style="1"/>
  </cols>
  <sheetData>
    <row r="1" spans="1:10" x14ac:dyDescent="0.4">
      <c r="A1" s="2"/>
      <c r="B1" s="1" t="s">
        <v>0</v>
      </c>
      <c r="C1" s="2"/>
      <c r="D1" s="2"/>
      <c r="E1" s="2"/>
      <c r="F1" s="2"/>
      <c r="G1" s="2"/>
      <c r="H1" s="2"/>
      <c r="I1" s="2"/>
      <c r="J1" s="2"/>
    </row>
    <row r="2" spans="1:10" x14ac:dyDescent="0.4">
      <c r="A2" s="3"/>
      <c r="B2" s="4" t="s">
        <v>1</v>
      </c>
      <c r="C2" s="4"/>
      <c r="D2" s="4"/>
      <c r="E2" s="4" t="s">
        <v>2</v>
      </c>
      <c r="F2" s="4"/>
      <c r="G2" s="4"/>
      <c r="H2" s="4" t="s">
        <v>3</v>
      </c>
      <c r="I2" s="4"/>
      <c r="J2" s="4"/>
    </row>
    <row r="3" spans="1:10" x14ac:dyDescent="0.4">
      <c r="A3" s="2"/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</row>
    <row r="4" spans="1:10" x14ac:dyDescent="0.4">
      <c r="A4" s="2"/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</row>
    <row r="5" spans="1:10" x14ac:dyDescent="0.4">
      <c r="A5" s="6"/>
      <c r="B5" s="4" t="s">
        <v>22</v>
      </c>
      <c r="C5" s="4"/>
      <c r="D5" s="4"/>
      <c r="E5" s="4" t="s">
        <v>23</v>
      </c>
      <c r="F5" s="4"/>
      <c r="G5" s="4"/>
      <c r="H5" s="4" t="s">
        <v>24</v>
      </c>
      <c r="I5" s="4"/>
      <c r="J5" s="4"/>
    </row>
    <row r="6" spans="1:10" x14ac:dyDescent="0.4">
      <c r="A6" s="2">
        <v>1912</v>
      </c>
      <c r="B6" s="7">
        <v>43297</v>
      </c>
      <c r="C6" s="7"/>
      <c r="D6" s="7"/>
      <c r="E6" s="7">
        <v>32782</v>
      </c>
      <c r="F6" s="7"/>
      <c r="G6" s="7"/>
      <c r="H6" s="7">
        <v>37609</v>
      </c>
      <c r="I6" s="7"/>
      <c r="J6" s="7"/>
    </row>
    <row r="7" spans="1:10" x14ac:dyDescent="0.4">
      <c r="A7" s="2">
        <v>1913</v>
      </c>
      <c r="B7" s="7">
        <v>51543</v>
      </c>
      <c r="C7" s="7"/>
      <c r="D7" s="7"/>
      <c r="E7" s="7">
        <v>39345</v>
      </c>
      <c r="F7" s="7"/>
      <c r="G7" s="7"/>
      <c r="H7" s="7">
        <v>43404</v>
      </c>
      <c r="I7" s="7"/>
      <c r="J7" s="7"/>
    </row>
    <row r="8" spans="1:10" x14ac:dyDescent="0.4">
      <c r="A8" s="2">
        <v>1914</v>
      </c>
      <c r="B8" s="7">
        <v>55568</v>
      </c>
      <c r="C8" s="7"/>
      <c r="D8" s="7"/>
      <c r="E8" s="7">
        <v>43407</v>
      </c>
      <c r="F8" s="7"/>
      <c r="G8" s="7"/>
      <c r="H8" s="7">
        <v>47191</v>
      </c>
      <c r="I8" s="7"/>
      <c r="J8" s="7"/>
    </row>
    <row r="9" spans="1:10" x14ac:dyDescent="0.4">
      <c r="A9" s="2">
        <v>1915</v>
      </c>
      <c r="B9" s="7">
        <v>59080</v>
      </c>
      <c r="C9" s="7"/>
      <c r="D9" s="7"/>
      <c r="E9" s="7">
        <v>47849</v>
      </c>
      <c r="F9" s="7"/>
      <c r="G9" s="7"/>
      <c r="H9" s="7">
        <v>52477</v>
      </c>
      <c r="I9" s="7"/>
      <c r="J9" s="7"/>
    </row>
    <row r="10" spans="1:10" x14ac:dyDescent="0.4">
      <c r="A10" s="2">
        <v>1916</v>
      </c>
      <c r="B10" s="7">
        <v>70147</v>
      </c>
      <c r="C10" s="7"/>
      <c r="D10" s="7"/>
      <c r="E10" s="7">
        <v>58407</v>
      </c>
      <c r="F10" s="7"/>
      <c r="G10" s="7"/>
      <c r="H10" s="7">
        <v>65675</v>
      </c>
      <c r="I10" s="7"/>
      <c r="J10" s="7"/>
    </row>
    <row r="11" spans="1:10" x14ac:dyDescent="0.4">
      <c r="A11" s="2">
        <v>1917</v>
      </c>
      <c r="B11" s="7">
        <v>83051</v>
      </c>
      <c r="C11" s="7"/>
      <c r="D11" s="7"/>
      <c r="E11" s="7">
        <v>69298</v>
      </c>
      <c r="F11" s="7"/>
      <c r="G11" s="7"/>
      <c r="H11" s="7">
        <v>79620</v>
      </c>
      <c r="I11" s="7"/>
      <c r="J11" s="7"/>
    </row>
    <row r="12" spans="1:10" x14ac:dyDescent="0.4">
      <c r="A12" s="2">
        <v>1918</v>
      </c>
      <c r="B12" s="7">
        <v>84725</v>
      </c>
      <c r="C12" s="7"/>
      <c r="D12" s="7"/>
      <c r="E12" s="7">
        <v>71481</v>
      </c>
      <c r="F12" s="7"/>
      <c r="G12" s="7"/>
      <c r="H12" s="7">
        <v>82903</v>
      </c>
      <c r="I12" s="7"/>
      <c r="J12" s="7"/>
    </row>
    <row r="13" spans="1:10" x14ac:dyDescent="0.4">
      <c r="A13" s="2">
        <v>1919</v>
      </c>
      <c r="B13" s="7">
        <v>74289</v>
      </c>
      <c r="C13" s="7"/>
      <c r="D13" s="7"/>
      <c r="E13" s="7">
        <v>60906</v>
      </c>
      <c r="F13" s="7"/>
      <c r="G13" s="7"/>
      <c r="H13" s="7">
        <v>83962</v>
      </c>
      <c r="I13" s="7"/>
      <c r="J13" s="7"/>
    </row>
    <row r="14" spans="1:10" x14ac:dyDescent="0.4">
      <c r="A14" s="2">
        <v>1920</v>
      </c>
      <c r="B14" s="7">
        <v>80568</v>
      </c>
      <c r="C14" s="7"/>
      <c r="D14" s="7"/>
      <c r="E14" s="7">
        <v>65458</v>
      </c>
      <c r="F14" s="7"/>
      <c r="G14" s="7"/>
      <c r="H14" s="7">
        <v>87409</v>
      </c>
      <c r="I14" s="7"/>
      <c r="J14" s="7"/>
    </row>
    <row r="15" spans="1:10" x14ac:dyDescent="0.4">
      <c r="A15" s="2">
        <v>1921</v>
      </c>
      <c r="B15" s="7">
        <f t="shared" ref="B15:B22" si="0">C15+D15</f>
        <v>82901</v>
      </c>
      <c r="C15" s="7">
        <v>75884</v>
      </c>
      <c r="D15" s="7">
        <v>7017</v>
      </c>
      <c r="E15" s="7">
        <v>73909</v>
      </c>
      <c r="F15" s="7">
        <v>66640</v>
      </c>
      <c r="G15" s="7">
        <v>7269</v>
      </c>
      <c r="H15" s="7">
        <v>96490</v>
      </c>
      <c r="I15" s="7">
        <v>81771</v>
      </c>
      <c r="J15" s="7">
        <v>14719</v>
      </c>
    </row>
    <row r="16" spans="1:10" x14ac:dyDescent="0.4">
      <c r="A16" s="2">
        <v>1922</v>
      </c>
      <c r="B16" s="7">
        <f t="shared" si="0"/>
        <v>89735</v>
      </c>
      <c r="C16" s="7">
        <v>83524</v>
      </c>
      <c r="D16" s="7">
        <v>6211</v>
      </c>
      <c r="E16" s="7">
        <v>77676</v>
      </c>
      <c r="F16" s="7">
        <v>71454</v>
      </c>
      <c r="G16" s="7">
        <v>6222</v>
      </c>
      <c r="H16" s="7">
        <v>97187</v>
      </c>
      <c r="I16" s="7">
        <v>87928</v>
      </c>
      <c r="J16" s="7">
        <v>9259</v>
      </c>
    </row>
    <row r="17" spans="1:10" x14ac:dyDescent="0.4">
      <c r="A17" s="2">
        <v>1923</v>
      </c>
      <c r="B17" s="7">
        <f t="shared" si="0"/>
        <v>100603</v>
      </c>
      <c r="C17" s="7">
        <v>100603</v>
      </c>
      <c r="D17" s="7"/>
      <c r="E17" s="7">
        <v>88053</v>
      </c>
      <c r="F17" s="7"/>
      <c r="G17" s="7"/>
      <c r="H17" s="7">
        <v>108135</v>
      </c>
      <c r="I17" s="7"/>
      <c r="J17" s="7"/>
    </row>
    <row r="18" spans="1:10" x14ac:dyDescent="0.35">
      <c r="A18" s="2">
        <v>1924</v>
      </c>
      <c r="B18" s="7">
        <f t="shared" si="0"/>
        <v>120106</v>
      </c>
      <c r="C18" s="8">
        <v>109629</v>
      </c>
      <c r="D18" s="8">
        <v>10477</v>
      </c>
      <c r="E18" s="7">
        <v>104786</v>
      </c>
      <c r="F18" s="8">
        <v>94306</v>
      </c>
      <c r="G18" s="8">
        <v>10480</v>
      </c>
      <c r="H18" s="7">
        <f t="shared" ref="H18:H37" si="1">I18+J18</f>
        <v>121410</v>
      </c>
      <c r="I18" s="8">
        <v>108337</v>
      </c>
      <c r="J18" s="8">
        <v>13073</v>
      </c>
    </row>
    <row r="19" spans="1:10" x14ac:dyDescent="0.4">
      <c r="A19" s="2">
        <v>1925</v>
      </c>
      <c r="B19" s="7">
        <f t="shared" si="0"/>
        <v>133330</v>
      </c>
      <c r="C19" s="7">
        <v>121981</v>
      </c>
      <c r="D19" s="7">
        <v>11349</v>
      </c>
      <c r="E19" s="7">
        <f t="shared" ref="E19:E37" si="2">F19+G19</f>
        <v>121557</v>
      </c>
      <c r="F19" s="7">
        <v>110179</v>
      </c>
      <c r="G19" s="7">
        <v>11378</v>
      </c>
      <c r="H19" s="7">
        <f t="shared" si="1"/>
        <v>135649</v>
      </c>
      <c r="I19" s="7">
        <v>121808</v>
      </c>
      <c r="J19" s="7">
        <v>13841</v>
      </c>
    </row>
    <row r="20" spans="1:10" x14ac:dyDescent="0.4">
      <c r="A20" s="2">
        <v>1926</v>
      </c>
      <c r="B20" s="7">
        <f t="shared" si="0"/>
        <v>136982</v>
      </c>
      <c r="C20" s="7">
        <v>122036</v>
      </c>
      <c r="D20" s="7">
        <v>14946</v>
      </c>
      <c r="E20" s="7">
        <f t="shared" si="2"/>
        <v>124662</v>
      </c>
      <c r="F20" s="7">
        <v>109653</v>
      </c>
      <c r="G20" s="7">
        <v>15009</v>
      </c>
      <c r="H20" s="7">
        <f t="shared" si="1"/>
        <v>139886</v>
      </c>
      <c r="I20" s="7">
        <v>121594</v>
      </c>
      <c r="J20" s="7">
        <v>18292</v>
      </c>
    </row>
    <row r="21" spans="1:10" x14ac:dyDescent="0.4">
      <c r="A21" s="2">
        <v>1927</v>
      </c>
      <c r="B21" s="7">
        <f t="shared" si="0"/>
        <v>148342</v>
      </c>
      <c r="C21" s="7">
        <v>129512</v>
      </c>
      <c r="D21" s="7">
        <v>18830</v>
      </c>
      <c r="E21" s="7">
        <f t="shared" si="2"/>
        <v>137975</v>
      </c>
      <c r="F21" s="7">
        <v>118857</v>
      </c>
      <c r="G21" s="7">
        <v>19118</v>
      </c>
      <c r="H21" s="7">
        <f t="shared" si="1"/>
        <v>158068</v>
      </c>
      <c r="I21" s="7">
        <v>135549</v>
      </c>
      <c r="J21" s="7">
        <v>22519</v>
      </c>
    </row>
    <row r="22" spans="1:10" x14ac:dyDescent="0.4">
      <c r="A22" s="2">
        <v>1928</v>
      </c>
      <c r="B22" s="7">
        <f t="shared" si="0"/>
        <v>159056</v>
      </c>
      <c r="C22" s="7">
        <v>131407</v>
      </c>
      <c r="D22" s="7">
        <v>27649</v>
      </c>
      <c r="E22" s="7">
        <f t="shared" si="2"/>
        <v>153738</v>
      </c>
      <c r="F22" s="7">
        <v>126046</v>
      </c>
      <c r="G22" s="7">
        <v>27692</v>
      </c>
      <c r="H22" s="7">
        <f t="shared" si="1"/>
        <v>172218</v>
      </c>
      <c r="I22" s="7">
        <v>140071</v>
      </c>
      <c r="J22" s="7">
        <v>32147</v>
      </c>
    </row>
    <row r="23" spans="1:10" x14ac:dyDescent="0.4">
      <c r="A23" s="2">
        <v>1929</v>
      </c>
      <c r="B23" s="7">
        <f>C23+D23</f>
        <v>167806</v>
      </c>
      <c r="C23" s="7">
        <v>140433</v>
      </c>
      <c r="D23" s="7">
        <v>27373</v>
      </c>
      <c r="E23" s="7">
        <f t="shared" si="2"/>
        <v>159895</v>
      </c>
      <c r="F23" s="7">
        <v>132607</v>
      </c>
      <c r="G23" s="7">
        <v>27288</v>
      </c>
      <c r="H23" s="7">
        <f t="shared" si="1"/>
        <v>176669</v>
      </c>
      <c r="I23" s="7">
        <v>143876</v>
      </c>
      <c r="J23" s="7">
        <v>32793</v>
      </c>
    </row>
    <row r="24" spans="1:10" x14ac:dyDescent="0.4">
      <c r="A24" s="2">
        <v>1930</v>
      </c>
      <c r="B24" s="7">
        <f t="shared" ref="B24:B37" si="3">C24+D24</f>
        <v>178013</v>
      </c>
      <c r="C24" s="7">
        <v>147165</v>
      </c>
      <c r="D24" s="7">
        <v>30848</v>
      </c>
      <c r="E24" s="7">
        <f t="shared" si="2"/>
        <v>169095</v>
      </c>
      <c r="F24" s="7">
        <v>138439</v>
      </c>
      <c r="G24" s="7">
        <v>30656</v>
      </c>
      <c r="H24" s="7">
        <f t="shared" si="1"/>
        <v>187531</v>
      </c>
      <c r="I24" s="7">
        <v>148752</v>
      </c>
      <c r="J24" s="7">
        <v>38779</v>
      </c>
    </row>
    <row r="25" spans="1:10" x14ac:dyDescent="0.4">
      <c r="A25" s="2">
        <v>1931</v>
      </c>
      <c r="B25" s="7">
        <f t="shared" si="3"/>
        <v>175273</v>
      </c>
      <c r="C25" s="7">
        <v>140598</v>
      </c>
      <c r="D25" s="7">
        <v>34675</v>
      </c>
      <c r="E25" s="7">
        <f t="shared" si="2"/>
        <v>164963</v>
      </c>
      <c r="F25" s="7">
        <v>130374</v>
      </c>
      <c r="G25" s="7">
        <v>34589</v>
      </c>
      <c r="H25" s="7">
        <f t="shared" si="1"/>
        <v>192119</v>
      </c>
      <c r="I25" s="7">
        <v>147038</v>
      </c>
      <c r="J25" s="7">
        <v>45081</v>
      </c>
    </row>
    <row r="26" spans="1:10" x14ac:dyDescent="0.4">
      <c r="A26" s="2">
        <v>1932</v>
      </c>
      <c r="B26" s="7">
        <f t="shared" si="3"/>
        <v>187608</v>
      </c>
      <c r="C26" s="7">
        <v>149098</v>
      </c>
      <c r="D26" s="7">
        <v>38510</v>
      </c>
      <c r="E26" s="7">
        <f t="shared" si="2"/>
        <v>170187</v>
      </c>
      <c r="F26" s="7">
        <v>132025</v>
      </c>
      <c r="G26" s="7">
        <v>38162</v>
      </c>
      <c r="H26" s="7">
        <f t="shared" si="1"/>
        <v>205477</v>
      </c>
      <c r="I26" s="7">
        <v>151907</v>
      </c>
      <c r="J26" s="7">
        <v>53570</v>
      </c>
    </row>
    <row r="27" spans="1:10" x14ac:dyDescent="0.4">
      <c r="A27" s="2">
        <v>1933</v>
      </c>
      <c r="B27" s="7">
        <f t="shared" si="3"/>
        <v>186520</v>
      </c>
      <c r="C27" s="7">
        <v>143480</v>
      </c>
      <c r="D27" s="7">
        <v>43040</v>
      </c>
      <c r="E27" s="7">
        <f t="shared" si="2"/>
        <v>176795</v>
      </c>
      <c r="F27" s="7">
        <v>133684</v>
      </c>
      <c r="G27" s="7">
        <v>43111</v>
      </c>
      <c r="H27" s="7">
        <f t="shared" si="1"/>
        <v>192955</v>
      </c>
      <c r="I27" s="7">
        <v>138220</v>
      </c>
      <c r="J27" s="7">
        <v>54735</v>
      </c>
    </row>
    <row r="28" spans="1:10" x14ac:dyDescent="0.4">
      <c r="A28" s="2">
        <v>1934</v>
      </c>
      <c r="B28" s="7">
        <f t="shared" si="3"/>
        <v>195025</v>
      </c>
      <c r="C28" s="7">
        <v>140562</v>
      </c>
      <c r="D28" s="7">
        <v>54463</v>
      </c>
      <c r="E28" s="7">
        <f t="shared" si="2"/>
        <v>186754</v>
      </c>
      <c r="F28" s="7">
        <v>132230</v>
      </c>
      <c r="G28" s="7">
        <v>54524</v>
      </c>
      <c r="H28" s="7">
        <f t="shared" si="1"/>
        <v>202630</v>
      </c>
      <c r="I28" s="7">
        <v>136575</v>
      </c>
      <c r="J28" s="7">
        <v>66055</v>
      </c>
    </row>
    <row r="29" spans="1:10" x14ac:dyDescent="0.4">
      <c r="A29" s="2">
        <v>1935</v>
      </c>
      <c r="B29" s="7">
        <f t="shared" si="3"/>
        <v>199720</v>
      </c>
      <c r="C29" s="7">
        <v>145097</v>
      </c>
      <c r="D29" s="7">
        <v>54623</v>
      </c>
      <c r="E29" s="7">
        <f t="shared" si="2"/>
        <v>188170</v>
      </c>
      <c r="F29" s="7">
        <v>133582</v>
      </c>
      <c r="G29" s="7">
        <v>54588</v>
      </c>
      <c r="H29" s="7">
        <f t="shared" si="1"/>
        <v>206214</v>
      </c>
      <c r="I29" s="7">
        <v>140176</v>
      </c>
      <c r="J29" s="7">
        <v>66038</v>
      </c>
    </row>
    <row r="30" spans="1:10" x14ac:dyDescent="0.4">
      <c r="A30" s="2">
        <v>1936</v>
      </c>
      <c r="B30" s="7">
        <f t="shared" si="3"/>
        <v>197404</v>
      </c>
      <c r="C30" s="7">
        <v>147262</v>
      </c>
      <c r="D30" s="7">
        <v>50142</v>
      </c>
      <c r="E30" s="7">
        <f t="shared" si="2"/>
        <v>181267</v>
      </c>
      <c r="F30" s="7">
        <v>131159</v>
      </c>
      <c r="G30" s="7">
        <v>50108</v>
      </c>
      <c r="H30" s="7">
        <f t="shared" si="1"/>
        <v>193129</v>
      </c>
      <c r="I30" s="7">
        <v>133885</v>
      </c>
      <c r="J30" s="7">
        <v>59244</v>
      </c>
    </row>
    <row r="31" spans="1:10" x14ac:dyDescent="0.4">
      <c r="A31" s="2">
        <v>1937</v>
      </c>
      <c r="B31" s="7">
        <f t="shared" si="3"/>
        <v>196721</v>
      </c>
      <c r="C31" s="7">
        <v>153028</v>
      </c>
      <c r="D31" s="7">
        <v>43693</v>
      </c>
      <c r="E31" s="7">
        <f t="shared" si="2"/>
        <v>175320</v>
      </c>
      <c r="F31" s="7">
        <v>131765</v>
      </c>
      <c r="G31" s="7">
        <v>43555</v>
      </c>
      <c r="H31" s="7">
        <f t="shared" si="1"/>
        <v>184645</v>
      </c>
      <c r="I31" s="7">
        <v>132856</v>
      </c>
      <c r="J31" s="7">
        <v>51789</v>
      </c>
    </row>
    <row r="32" spans="1:10" x14ac:dyDescent="0.4">
      <c r="A32" s="2">
        <v>1938</v>
      </c>
      <c r="B32" s="7">
        <f t="shared" si="3"/>
        <v>183058</v>
      </c>
      <c r="C32" s="7">
        <v>145561</v>
      </c>
      <c r="D32" s="7">
        <v>37497</v>
      </c>
      <c r="E32" s="7">
        <f t="shared" si="2"/>
        <v>167165</v>
      </c>
      <c r="F32" s="7">
        <v>129714</v>
      </c>
      <c r="G32" s="7">
        <v>37451</v>
      </c>
      <c r="H32" s="7">
        <f t="shared" si="1"/>
        <v>165350</v>
      </c>
      <c r="I32" s="7">
        <v>121307</v>
      </c>
      <c r="J32" s="7">
        <v>44043</v>
      </c>
    </row>
    <row r="33" spans="1:10" x14ac:dyDescent="0.4">
      <c r="A33" s="2">
        <v>1939</v>
      </c>
      <c r="B33" s="7">
        <f t="shared" si="3"/>
        <v>167914</v>
      </c>
      <c r="C33" s="7">
        <v>143578</v>
      </c>
      <c r="D33" s="7">
        <v>24336</v>
      </c>
      <c r="E33" s="7">
        <f t="shared" si="2"/>
        <v>144802</v>
      </c>
      <c r="F33" s="7">
        <v>120462</v>
      </c>
      <c r="G33" s="7">
        <v>24340</v>
      </c>
      <c r="H33" s="7">
        <f t="shared" si="1"/>
        <v>141124</v>
      </c>
      <c r="I33" s="7">
        <v>110194</v>
      </c>
      <c r="J33" s="7">
        <v>30930</v>
      </c>
    </row>
    <row r="34" spans="1:10" x14ac:dyDescent="0.4">
      <c r="A34" s="2">
        <v>1940</v>
      </c>
      <c r="B34" s="7">
        <f t="shared" si="3"/>
        <v>181195</v>
      </c>
      <c r="C34" s="7">
        <v>144109</v>
      </c>
      <c r="D34" s="7">
        <v>37086</v>
      </c>
      <c r="E34" s="7">
        <f t="shared" si="2"/>
        <v>147068</v>
      </c>
      <c r="F34" s="7">
        <v>109690</v>
      </c>
      <c r="G34" s="7">
        <v>37378</v>
      </c>
      <c r="H34" s="7">
        <f t="shared" si="1"/>
        <v>154141</v>
      </c>
      <c r="I34" s="7">
        <v>104098</v>
      </c>
      <c r="J34" s="7">
        <v>50043</v>
      </c>
    </row>
    <row r="35" spans="1:10" x14ac:dyDescent="0.4">
      <c r="A35" s="2">
        <v>1941</v>
      </c>
      <c r="B35" s="7">
        <f t="shared" si="3"/>
        <v>164785</v>
      </c>
      <c r="C35" s="7">
        <v>124877</v>
      </c>
      <c r="D35" s="7">
        <v>39908</v>
      </c>
      <c r="E35" s="7">
        <f t="shared" si="2"/>
        <v>132195</v>
      </c>
      <c r="F35" s="7">
        <v>92306</v>
      </c>
      <c r="G35" s="7">
        <v>39889</v>
      </c>
      <c r="H35" s="7">
        <f t="shared" si="1"/>
        <v>142145</v>
      </c>
      <c r="I35" s="7">
        <v>86339</v>
      </c>
      <c r="J35" s="7">
        <v>55806</v>
      </c>
    </row>
    <row r="36" spans="1:10" x14ac:dyDescent="0.4">
      <c r="A36" s="2">
        <v>1942</v>
      </c>
      <c r="B36" s="7">
        <f t="shared" si="3"/>
        <v>168938</v>
      </c>
      <c r="C36" s="7">
        <v>126283</v>
      </c>
      <c r="D36" s="7">
        <v>42655</v>
      </c>
      <c r="E36" s="7">
        <f t="shared" si="2"/>
        <v>134754</v>
      </c>
      <c r="F36" s="7">
        <v>92432</v>
      </c>
      <c r="G36" s="7">
        <v>42322</v>
      </c>
      <c r="H36" s="7">
        <f t="shared" si="1"/>
        <v>133611</v>
      </c>
      <c r="I36" s="7">
        <v>79869</v>
      </c>
      <c r="J36" s="7">
        <v>53742</v>
      </c>
    </row>
    <row r="37" spans="1:10" x14ac:dyDescent="0.35">
      <c r="A37" s="2">
        <v>1943</v>
      </c>
      <c r="B37" s="7">
        <f t="shared" si="3"/>
        <v>178994</v>
      </c>
      <c r="C37" s="8">
        <v>137543</v>
      </c>
      <c r="D37" s="8">
        <v>41451</v>
      </c>
      <c r="E37" s="7">
        <f t="shared" si="2"/>
        <v>138400</v>
      </c>
      <c r="F37" s="8">
        <v>97039</v>
      </c>
      <c r="G37" s="8">
        <v>41361</v>
      </c>
      <c r="H37" s="7">
        <f t="shared" si="1"/>
        <v>130263</v>
      </c>
      <c r="I37" s="8">
        <v>76323</v>
      </c>
      <c r="J37" s="8">
        <v>53940</v>
      </c>
    </row>
    <row r="38" spans="1:10" s="10" customFormat="1" x14ac:dyDescent="0.4">
      <c r="A38" s="9"/>
      <c r="B38" s="4" t="s">
        <v>25</v>
      </c>
      <c r="C38" s="4"/>
      <c r="D38" s="4"/>
      <c r="E38" s="4" t="s">
        <v>26</v>
      </c>
      <c r="F38" s="4"/>
      <c r="G38" s="4"/>
      <c r="H38" s="4" t="s">
        <v>27</v>
      </c>
      <c r="I38" s="4"/>
      <c r="J38" s="4"/>
    </row>
    <row r="39" spans="1:10" s="10" customFormat="1" x14ac:dyDescent="0.4">
      <c r="A39" s="2">
        <v>1966</v>
      </c>
      <c r="B39" s="11">
        <v>399820</v>
      </c>
      <c r="C39" s="7">
        <v>221117</v>
      </c>
      <c r="D39" s="7">
        <f>B39-C39</f>
        <v>178703</v>
      </c>
      <c r="E39" s="7">
        <v>286583</v>
      </c>
      <c r="F39" s="7">
        <v>176179</v>
      </c>
      <c r="G39" s="7">
        <f>E39-F39</f>
        <v>110404</v>
      </c>
      <c r="H39" s="7">
        <v>385873</v>
      </c>
      <c r="I39" s="7">
        <v>249731</v>
      </c>
      <c r="J39" s="7">
        <f>H39-I39</f>
        <v>136142</v>
      </c>
    </row>
    <row r="40" spans="1:10" s="10" customFormat="1" x14ac:dyDescent="0.4">
      <c r="A40" s="2">
        <v>1967</v>
      </c>
      <c r="B40" s="11">
        <v>361582</v>
      </c>
      <c r="C40" s="7">
        <v>202498</v>
      </c>
      <c r="D40" s="7">
        <f t="shared" ref="D40:D79" si="4">B40-C40</f>
        <v>159084</v>
      </c>
      <c r="E40" s="7">
        <v>264833</v>
      </c>
      <c r="F40" s="7">
        <v>169805</v>
      </c>
      <c r="G40" s="7">
        <f t="shared" ref="G40:G79" si="5">E40-F40</f>
        <v>95028</v>
      </c>
      <c r="H40" s="7">
        <v>369003</v>
      </c>
      <c r="I40" s="7">
        <v>242851</v>
      </c>
      <c r="J40" s="7">
        <f t="shared" ref="J40:J79" si="6">H40-I40</f>
        <v>126152</v>
      </c>
    </row>
    <row r="41" spans="1:10" s="10" customFormat="1" x14ac:dyDescent="0.4">
      <c r="A41" s="2">
        <v>1968</v>
      </c>
      <c r="B41" s="11">
        <v>333098</v>
      </c>
      <c r="C41" s="7">
        <v>192847</v>
      </c>
      <c r="D41" s="7">
        <f t="shared" si="4"/>
        <v>140251</v>
      </c>
      <c r="E41" s="7">
        <v>259362</v>
      </c>
      <c r="F41" s="7">
        <v>154026</v>
      </c>
      <c r="G41" s="7">
        <f t="shared" si="5"/>
        <v>105336</v>
      </c>
      <c r="H41" s="7">
        <v>391551</v>
      </c>
      <c r="I41" s="7">
        <v>238404</v>
      </c>
      <c r="J41" s="7">
        <f t="shared" si="6"/>
        <v>153147</v>
      </c>
    </row>
    <row r="42" spans="1:10" s="10" customFormat="1" x14ac:dyDescent="0.4">
      <c r="A42" s="2">
        <v>1969</v>
      </c>
      <c r="B42" s="11">
        <v>352070</v>
      </c>
      <c r="C42" s="7">
        <v>176193</v>
      </c>
      <c r="D42" s="7">
        <f t="shared" si="4"/>
        <v>175877</v>
      </c>
      <c r="E42" s="7">
        <v>332851</v>
      </c>
      <c r="F42" s="7">
        <v>137794</v>
      </c>
      <c r="G42" s="7">
        <f t="shared" si="5"/>
        <v>195057</v>
      </c>
      <c r="H42" s="7">
        <v>419122</v>
      </c>
      <c r="I42" s="7">
        <v>189227</v>
      </c>
      <c r="J42" s="7">
        <f t="shared" si="6"/>
        <v>229895</v>
      </c>
    </row>
    <row r="43" spans="1:10" s="10" customFormat="1" x14ac:dyDescent="0.4">
      <c r="A43" s="2">
        <v>1970</v>
      </c>
      <c r="B43" s="11">
        <v>325776</v>
      </c>
      <c r="C43" s="7">
        <v>178673</v>
      </c>
      <c r="D43" s="7">
        <f t="shared" si="4"/>
        <v>147103</v>
      </c>
      <c r="E43" s="7">
        <v>280827</v>
      </c>
      <c r="F43" s="7">
        <v>142878</v>
      </c>
      <c r="G43" s="7">
        <f t="shared" si="5"/>
        <v>137949</v>
      </c>
      <c r="H43" s="7">
        <v>214699</v>
      </c>
      <c r="I43" s="7">
        <v>209654</v>
      </c>
      <c r="J43" s="7">
        <f t="shared" si="6"/>
        <v>5045</v>
      </c>
    </row>
    <row r="44" spans="1:10" s="10" customFormat="1" x14ac:dyDescent="0.4">
      <c r="A44" s="2">
        <v>1971</v>
      </c>
      <c r="B44" s="11">
        <v>351574</v>
      </c>
      <c r="C44" s="7">
        <v>189607</v>
      </c>
      <c r="D44" s="7">
        <f t="shared" si="4"/>
        <v>161967</v>
      </c>
      <c r="E44" s="7">
        <v>293279</v>
      </c>
      <c r="F44" s="7">
        <v>151773</v>
      </c>
      <c r="G44" s="7">
        <f t="shared" si="5"/>
        <v>141506</v>
      </c>
      <c r="H44" s="7">
        <v>395467</v>
      </c>
      <c r="I44" s="7">
        <v>205552</v>
      </c>
      <c r="J44" s="7">
        <f t="shared" si="6"/>
        <v>189915</v>
      </c>
    </row>
    <row r="45" spans="1:10" s="10" customFormat="1" x14ac:dyDescent="0.4">
      <c r="A45" s="2">
        <v>1972</v>
      </c>
      <c r="B45" s="11">
        <v>369839</v>
      </c>
      <c r="C45" s="7">
        <v>190926</v>
      </c>
      <c r="D45" s="7">
        <f t="shared" si="4"/>
        <v>178913</v>
      </c>
      <c r="E45" s="7">
        <v>330890</v>
      </c>
      <c r="F45" s="7">
        <v>167482</v>
      </c>
      <c r="G45" s="7">
        <f t="shared" si="5"/>
        <v>163408</v>
      </c>
      <c r="H45" s="7">
        <v>342274</v>
      </c>
      <c r="I45" s="7">
        <v>229544</v>
      </c>
      <c r="J45" s="7">
        <f t="shared" si="6"/>
        <v>112730</v>
      </c>
    </row>
    <row r="46" spans="1:10" s="10" customFormat="1" x14ac:dyDescent="0.4">
      <c r="A46" s="2">
        <v>1973</v>
      </c>
      <c r="B46" s="11">
        <v>323363</v>
      </c>
      <c r="C46" s="7">
        <v>184021</v>
      </c>
      <c r="D46" s="7">
        <f t="shared" si="4"/>
        <v>139342</v>
      </c>
      <c r="E46" s="7">
        <v>298157</v>
      </c>
      <c r="F46" s="7">
        <v>163366</v>
      </c>
      <c r="G46" s="7">
        <f t="shared" si="5"/>
        <v>134791</v>
      </c>
      <c r="H46" s="7">
        <v>398431</v>
      </c>
      <c r="I46" s="7">
        <v>217923</v>
      </c>
      <c r="J46" s="7">
        <f t="shared" si="6"/>
        <v>180508</v>
      </c>
    </row>
    <row r="47" spans="1:10" x14ac:dyDescent="0.4">
      <c r="A47" s="2">
        <v>1974</v>
      </c>
      <c r="B47" s="11">
        <v>343435</v>
      </c>
      <c r="C47" s="7">
        <v>201995</v>
      </c>
      <c r="D47" s="7">
        <f t="shared" si="4"/>
        <v>141440</v>
      </c>
      <c r="E47" s="7">
        <v>299475</v>
      </c>
      <c r="F47" s="7">
        <v>168621</v>
      </c>
      <c r="G47" s="7">
        <f t="shared" si="5"/>
        <v>130854</v>
      </c>
      <c r="H47" s="7">
        <v>405544</v>
      </c>
      <c r="I47" s="7">
        <v>227445</v>
      </c>
      <c r="J47" s="7">
        <f t="shared" si="6"/>
        <v>178099</v>
      </c>
    </row>
    <row r="48" spans="1:10" x14ac:dyDescent="0.4">
      <c r="A48" s="2">
        <v>1975</v>
      </c>
      <c r="B48" s="11">
        <v>393595</v>
      </c>
      <c r="C48" s="7">
        <v>227627</v>
      </c>
      <c r="D48" s="7">
        <f t="shared" si="4"/>
        <v>165968</v>
      </c>
      <c r="E48" s="7">
        <v>343527</v>
      </c>
      <c r="F48" s="7">
        <v>187971</v>
      </c>
      <c r="G48" s="7">
        <f t="shared" si="5"/>
        <v>155556</v>
      </c>
      <c r="H48" s="7">
        <v>471320</v>
      </c>
      <c r="I48" s="7">
        <v>251204</v>
      </c>
      <c r="J48" s="7">
        <f t="shared" si="6"/>
        <v>220116</v>
      </c>
    </row>
    <row r="49" spans="1:10" x14ac:dyDescent="0.4">
      <c r="A49" s="2">
        <v>1976</v>
      </c>
      <c r="B49" s="11">
        <v>511335</v>
      </c>
      <c r="C49" s="7">
        <v>259241</v>
      </c>
      <c r="D49" s="7">
        <f t="shared" si="4"/>
        <v>252094</v>
      </c>
      <c r="E49" s="7">
        <v>458014</v>
      </c>
      <c r="F49" s="7">
        <v>223175</v>
      </c>
      <c r="G49" s="7">
        <f t="shared" si="5"/>
        <v>234839</v>
      </c>
      <c r="H49" s="7">
        <v>617680</v>
      </c>
      <c r="I49" s="7">
        <v>307772</v>
      </c>
      <c r="J49" s="7">
        <f t="shared" si="6"/>
        <v>309908</v>
      </c>
    </row>
    <row r="50" spans="1:10" x14ac:dyDescent="0.4">
      <c r="A50" s="2">
        <v>1977</v>
      </c>
      <c r="B50" s="11">
        <v>509785</v>
      </c>
      <c r="C50" s="7">
        <v>272516</v>
      </c>
      <c r="D50" s="7">
        <f t="shared" si="4"/>
        <v>237269</v>
      </c>
      <c r="E50" s="7">
        <v>451730</v>
      </c>
      <c r="F50" s="7">
        <v>224191</v>
      </c>
      <c r="G50" s="7">
        <f t="shared" si="5"/>
        <v>227539</v>
      </c>
      <c r="H50" s="7">
        <v>603934</v>
      </c>
      <c r="I50" s="7">
        <v>300863</v>
      </c>
      <c r="J50" s="7">
        <f t="shared" si="6"/>
        <v>303071</v>
      </c>
    </row>
    <row r="51" spans="1:10" x14ac:dyDescent="0.4">
      <c r="A51" s="2">
        <v>1978</v>
      </c>
      <c r="B51" s="11">
        <v>518112</v>
      </c>
      <c r="C51" s="7">
        <v>271661</v>
      </c>
      <c r="D51" s="7">
        <f t="shared" si="4"/>
        <v>246451</v>
      </c>
      <c r="E51" s="7">
        <v>443518</v>
      </c>
      <c r="F51" s="7">
        <v>219153</v>
      </c>
      <c r="G51" s="7">
        <f t="shared" si="5"/>
        <v>224365</v>
      </c>
      <c r="H51" s="7">
        <v>594662</v>
      </c>
      <c r="I51" s="7">
        <v>295982</v>
      </c>
      <c r="J51" s="7">
        <f t="shared" si="6"/>
        <v>298680</v>
      </c>
    </row>
    <row r="52" spans="1:10" x14ac:dyDescent="0.4">
      <c r="A52" s="2">
        <v>1979</v>
      </c>
      <c r="B52" s="11">
        <v>562763</v>
      </c>
      <c r="C52" s="7">
        <v>270163</v>
      </c>
      <c r="D52" s="7">
        <f t="shared" si="4"/>
        <v>292600</v>
      </c>
      <c r="E52" s="7">
        <v>499033</v>
      </c>
      <c r="F52" s="7">
        <v>225463</v>
      </c>
      <c r="G52" s="7">
        <f t="shared" si="5"/>
        <v>273570</v>
      </c>
      <c r="H52" s="7">
        <v>659922</v>
      </c>
      <c r="I52" s="7">
        <v>304926</v>
      </c>
      <c r="J52" s="7">
        <f t="shared" si="6"/>
        <v>354996</v>
      </c>
    </row>
    <row r="53" spans="1:10" x14ac:dyDescent="0.4">
      <c r="A53" s="2">
        <v>1980</v>
      </c>
      <c r="B53" s="11">
        <v>603779</v>
      </c>
      <c r="C53" s="7">
        <v>305162</v>
      </c>
      <c r="D53" s="7">
        <f t="shared" si="4"/>
        <v>298617</v>
      </c>
      <c r="E53" s="7">
        <v>541232</v>
      </c>
      <c r="F53" s="7">
        <v>264437</v>
      </c>
      <c r="G53" s="7">
        <f t="shared" si="5"/>
        <v>276795</v>
      </c>
      <c r="H53" s="7">
        <v>706959</v>
      </c>
      <c r="I53" s="7">
        <v>344449</v>
      </c>
      <c r="J53" s="7">
        <f t="shared" si="6"/>
        <v>362510</v>
      </c>
    </row>
    <row r="54" spans="1:10" x14ac:dyDescent="0.4">
      <c r="A54" s="2">
        <v>1981</v>
      </c>
      <c r="B54" s="11">
        <v>634152</v>
      </c>
      <c r="C54" s="7">
        <v>362042</v>
      </c>
      <c r="D54" s="7">
        <f t="shared" si="4"/>
        <v>272110</v>
      </c>
      <c r="E54" s="7">
        <v>558202</v>
      </c>
      <c r="F54" s="7">
        <v>302656</v>
      </c>
      <c r="G54" s="7">
        <f t="shared" si="5"/>
        <v>255546</v>
      </c>
      <c r="H54" s="7">
        <v>716958</v>
      </c>
      <c r="I54" s="7">
        <v>405101</v>
      </c>
      <c r="J54" s="7">
        <f t="shared" si="6"/>
        <v>311857</v>
      </c>
    </row>
    <row r="55" spans="1:10" x14ac:dyDescent="0.4">
      <c r="A55" s="2">
        <v>1982</v>
      </c>
      <c r="B55" s="11">
        <v>664125</v>
      </c>
      <c r="C55" s="7">
        <v>288036</v>
      </c>
      <c r="D55" s="7">
        <f t="shared" si="4"/>
        <v>376089</v>
      </c>
      <c r="E55" s="7">
        <v>582191</v>
      </c>
      <c r="F55" s="7">
        <v>223563</v>
      </c>
      <c r="G55" s="7">
        <f t="shared" si="5"/>
        <v>358628</v>
      </c>
      <c r="H55" s="7">
        <v>792005</v>
      </c>
      <c r="I55" s="7">
        <v>324024</v>
      </c>
      <c r="J55" s="7">
        <f t="shared" si="6"/>
        <v>467981</v>
      </c>
    </row>
    <row r="56" spans="1:10" x14ac:dyDescent="0.4">
      <c r="A56" s="2">
        <v>1983</v>
      </c>
      <c r="B56" s="11">
        <v>792008</v>
      </c>
      <c r="C56" s="7">
        <v>285846</v>
      </c>
      <c r="D56" s="7">
        <f t="shared" si="4"/>
        <v>506162</v>
      </c>
      <c r="E56" s="7">
        <v>663504</v>
      </c>
      <c r="F56" s="7">
        <v>220095</v>
      </c>
      <c r="G56" s="7">
        <f t="shared" si="5"/>
        <v>443409</v>
      </c>
      <c r="H56" s="7">
        <v>866851</v>
      </c>
      <c r="I56" s="7">
        <v>314467</v>
      </c>
      <c r="J56" s="7">
        <f t="shared" si="6"/>
        <v>552384</v>
      </c>
    </row>
    <row r="57" spans="1:10" x14ac:dyDescent="0.4">
      <c r="A57" s="2">
        <v>1984</v>
      </c>
      <c r="B57" s="11">
        <v>808516</v>
      </c>
      <c r="C57" s="7">
        <v>282792</v>
      </c>
      <c r="D57" s="7">
        <f t="shared" si="4"/>
        <v>525724</v>
      </c>
      <c r="E57" s="7">
        <v>699200</v>
      </c>
      <c r="F57" s="7">
        <v>220658</v>
      </c>
      <c r="G57" s="7">
        <f t="shared" si="5"/>
        <v>478542</v>
      </c>
      <c r="H57" s="7">
        <v>894287</v>
      </c>
      <c r="I57" s="7">
        <v>310135</v>
      </c>
      <c r="J57" s="7">
        <f t="shared" si="6"/>
        <v>584152</v>
      </c>
    </row>
    <row r="58" spans="1:10" x14ac:dyDescent="0.4">
      <c r="A58" s="2">
        <v>1985</v>
      </c>
      <c r="B58" s="11">
        <v>814801</v>
      </c>
      <c r="C58" s="7">
        <v>271621</v>
      </c>
      <c r="D58" s="7">
        <f t="shared" si="4"/>
        <v>543180</v>
      </c>
      <c r="E58" s="7">
        <v>698813</v>
      </c>
      <c r="F58" s="7">
        <v>208595</v>
      </c>
      <c r="G58" s="7">
        <f t="shared" si="5"/>
        <v>490218</v>
      </c>
      <c r="H58" s="7">
        <v>891542</v>
      </c>
      <c r="I58" s="7">
        <v>289342</v>
      </c>
      <c r="J58" s="7">
        <f t="shared" si="6"/>
        <v>602200</v>
      </c>
    </row>
    <row r="59" spans="1:10" x14ac:dyDescent="0.4">
      <c r="A59" s="2">
        <v>1986</v>
      </c>
      <c r="B59" s="11">
        <v>814234</v>
      </c>
      <c r="C59" s="7">
        <v>254332</v>
      </c>
      <c r="D59" s="7">
        <f t="shared" si="4"/>
        <v>559902</v>
      </c>
      <c r="E59" s="7">
        <v>710028</v>
      </c>
      <c r="F59" s="7">
        <v>199320</v>
      </c>
      <c r="G59" s="7">
        <f t="shared" si="5"/>
        <v>510708</v>
      </c>
      <c r="H59" s="7">
        <v>908337</v>
      </c>
      <c r="I59" s="7">
        <v>278238</v>
      </c>
      <c r="J59" s="7">
        <f t="shared" si="6"/>
        <v>630099</v>
      </c>
    </row>
    <row r="60" spans="1:10" x14ac:dyDescent="0.4">
      <c r="A60" s="2">
        <v>1987</v>
      </c>
      <c r="B60" s="11">
        <v>894447</v>
      </c>
      <c r="C60" s="7">
        <v>262927</v>
      </c>
      <c r="D60" s="7">
        <f t="shared" si="4"/>
        <v>631520</v>
      </c>
      <c r="E60" s="7">
        <v>829873</v>
      </c>
      <c r="F60" s="7">
        <v>209066</v>
      </c>
      <c r="G60" s="7">
        <f t="shared" si="5"/>
        <v>620807</v>
      </c>
      <c r="H60" s="7">
        <v>1059047</v>
      </c>
      <c r="I60" s="7">
        <v>296552</v>
      </c>
      <c r="J60" s="7">
        <f t="shared" si="6"/>
        <v>762495</v>
      </c>
    </row>
    <row r="61" spans="1:10" x14ac:dyDescent="0.4">
      <c r="A61" s="2">
        <v>1988</v>
      </c>
      <c r="B61" s="11">
        <v>972641</v>
      </c>
      <c r="C61" s="7">
        <v>239660</v>
      </c>
      <c r="D61" s="7">
        <f t="shared" si="4"/>
        <v>732981</v>
      </c>
      <c r="E61" s="7">
        <v>860281</v>
      </c>
      <c r="F61" s="7">
        <v>180359</v>
      </c>
      <c r="G61" s="7">
        <f t="shared" si="5"/>
        <v>679922</v>
      </c>
      <c r="H61" s="7">
        <v>1118605</v>
      </c>
      <c r="I61" s="7">
        <v>266772</v>
      </c>
      <c r="J61" s="7">
        <f t="shared" si="6"/>
        <v>851833</v>
      </c>
    </row>
    <row r="62" spans="1:10" x14ac:dyDescent="0.4">
      <c r="A62" s="2">
        <v>1989</v>
      </c>
      <c r="B62" s="11">
        <v>1078074</v>
      </c>
      <c r="C62" s="7">
        <v>242332</v>
      </c>
      <c r="D62" s="7">
        <f t="shared" si="4"/>
        <v>835742</v>
      </c>
      <c r="E62" s="7">
        <v>953297</v>
      </c>
      <c r="F62" s="7">
        <v>169117</v>
      </c>
      <c r="G62" s="7">
        <f t="shared" si="5"/>
        <v>784180</v>
      </c>
      <c r="H62" s="7">
        <v>1183421</v>
      </c>
      <c r="I62" s="7">
        <v>241297</v>
      </c>
      <c r="J62" s="7">
        <f t="shared" si="6"/>
        <v>942124</v>
      </c>
    </row>
    <row r="63" spans="1:10" x14ac:dyDescent="0.4">
      <c r="A63" s="2">
        <v>1990</v>
      </c>
      <c r="B63" s="11">
        <v>1175178</v>
      </c>
      <c r="C63" s="7">
        <v>240588</v>
      </c>
      <c r="D63" s="7">
        <f t="shared" si="4"/>
        <v>934590</v>
      </c>
      <c r="E63" s="7">
        <v>1051652</v>
      </c>
      <c r="F63" s="7">
        <v>174223</v>
      </c>
      <c r="G63" s="7">
        <f t="shared" si="5"/>
        <v>877429</v>
      </c>
      <c r="H63" s="7">
        <v>1331086</v>
      </c>
      <c r="I63" s="7">
        <v>263683</v>
      </c>
      <c r="J63" s="7">
        <f t="shared" si="6"/>
        <v>1067403</v>
      </c>
    </row>
    <row r="64" spans="1:10" x14ac:dyDescent="0.4">
      <c r="A64" s="2">
        <v>1991</v>
      </c>
      <c r="B64" s="11">
        <v>1185648</v>
      </c>
      <c r="C64" s="7">
        <v>241667</v>
      </c>
      <c r="D64" s="7">
        <f t="shared" si="4"/>
        <v>943981</v>
      </c>
      <c r="E64" s="7">
        <v>1133746</v>
      </c>
      <c r="F64" s="7">
        <v>185251</v>
      </c>
      <c r="G64" s="7">
        <f t="shared" si="5"/>
        <v>948495</v>
      </c>
      <c r="H64" s="7">
        <v>1422025</v>
      </c>
      <c r="I64" s="7">
        <v>280843</v>
      </c>
      <c r="J64" s="7">
        <f t="shared" si="6"/>
        <v>1141182</v>
      </c>
    </row>
    <row r="65" spans="1:10" x14ac:dyDescent="0.4">
      <c r="A65" s="2">
        <v>1992</v>
      </c>
      <c r="B65" s="11">
        <v>1210786</v>
      </c>
      <c r="C65" s="7">
        <v>258206</v>
      </c>
      <c r="D65" s="7">
        <f t="shared" si="4"/>
        <v>952580</v>
      </c>
      <c r="E65" s="7">
        <v>1137502</v>
      </c>
      <c r="F65" s="7">
        <v>205282</v>
      </c>
      <c r="G65" s="7">
        <f t="shared" si="5"/>
        <v>932220</v>
      </c>
      <c r="H65" s="7">
        <v>1454682</v>
      </c>
      <c r="I65" s="7">
        <v>312218</v>
      </c>
      <c r="J65" s="7">
        <f t="shared" si="6"/>
        <v>1142464</v>
      </c>
    </row>
    <row r="66" spans="1:10" x14ac:dyDescent="0.4">
      <c r="A66" s="2">
        <v>1993</v>
      </c>
      <c r="B66" s="11">
        <v>1359094</v>
      </c>
      <c r="C66" s="11">
        <v>287451</v>
      </c>
      <c r="D66" s="7">
        <f t="shared" si="4"/>
        <v>1071643</v>
      </c>
      <c r="E66" s="11">
        <v>1298637</v>
      </c>
      <c r="F66" s="11">
        <v>263922</v>
      </c>
      <c r="G66" s="7">
        <f t="shared" si="5"/>
        <v>1034715</v>
      </c>
      <c r="H66" s="11">
        <v>1658992</v>
      </c>
      <c r="I66" s="11">
        <v>404016</v>
      </c>
      <c r="J66" s="7">
        <f t="shared" si="6"/>
        <v>1254976</v>
      </c>
    </row>
    <row r="67" spans="1:10" x14ac:dyDescent="0.4">
      <c r="A67" s="2">
        <v>1994</v>
      </c>
      <c r="B67" s="11">
        <v>1375564</v>
      </c>
      <c r="C67" s="11">
        <v>325343</v>
      </c>
      <c r="D67" s="7">
        <f t="shared" si="4"/>
        <v>1050221</v>
      </c>
      <c r="E67" s="11">
        <v>1248552</v>
      </c>
      <c r="F67" s="11">
        <v>264074</v>
      </c>
      <c r="G67" s="7">
        <f t="shared" si="5"/>
        <v>984478</v>
      </c>
      <c r="H67" s="11">
        <v>1585877</v>
      </c>
      <c r="I67" s="11">
        <v>383308</v>
      </c>
      <c r="J67" s="7">
        <f t="shared" si="6"/>
        <v>1202569</v>
      </c>
    </row>
    <row r="68" spans="1:10" x14ac:dyDescent="0.4">
      <c r="A68" s="2">
        <v>1995</v>
      </c>
      <c r="B68" s="11">
        <v>1399085</v>
      </c>
      <c r="C68" s="11">
        <v>361175</v>
      </c>
      <c r="D68" s="7">
        <f t="shared" si="4"/>
        <v>1037910</v>
      </c>
      <c r="E68" s="11">
        <v>1269375</v>
      </c>
      <c r="F68" s="11">
        <v>292734</v>
      </c>
      <c r="G68" s="7">
        <f t="shared" si="5"/>
        <v>976641</v>
      </c>
      <c r="H68" s="11">
        <v>1599930</v>
      </c>
      <c r="I68" s="11">
        <v>410397</v>
      </c>
      <c r="J68" s="7">
        <f t="shared" si="6"/>
        <v>1189533</v>
      </c>
    </row>
    <row r="69" spans="1:10" x14ac:dyDescent="0.4">
      <c r="A69" s="2">
        <v>1996</v>
      </c>
      <c r="B69" s="11">
        <v>1494646</v>
      </c>
      <c r="C69" s="11">
        <v>404965</v>
      </c>
      <c r="D69" s="7">
        <f t="shared" si="4"/>
        <v>1089681</v>
      </c>
      <c r="E69" s="11">
        <v>1358982</v>
      </c>
      <c r="F69" s="11">
        <v>330653</v>
      </c>
      <c r="G69" s="7">
        <f t="shared" si="5"/>
        <v>1028329</v>
      </c>
      <c r="H69" s="11">
        <v>1681321</v>
      </c>
      <c r="I69" s="11">
        <v>440533</v>
      </c>
      <c r="J69" s="7">
        <f t="shared" si="6"/>
        <v>1240788</v>
      </c>
    </row>
    <row r="70" spans="1:10" x14ac:dyDescent="0.4">
      <c r="A70" s="2">
        <v>1997</v>
      </c>
      <c r="B70" s="11">
        <v>1588613</v>
      </c>
      <c r="C70" s="11">
        <v>397580</v>
      </c>
      <c r="D70" s="7">
        <f t="shared" si="4"/>
        <v>1191033</v>
      </c>
      <c r="E70" s="11">
        <v>1452097</v>
      </c>
      <c r="F70" s="11">
        <v>316758</v>
      </c>
      <c r="G70" s="7">
        <f t="shared" si="5"/>
        <v>1135339</v>
      </c>
      <c r="H70" s="11">
        <v>1802720</v>
      </c>
      <c r="I70" s="11">
        <v>434669</v>
      </c>
      <c r="J70" s="7">
        <f t="shared" si="6"/>
        <v>1368051</v>
      </c>
    </row>
    <row r="71" spans="1:10" x14ac:dyDescent="0.4">
      <c r="A71" s="2">
        <v>1998</v>
      </c>
      <c r="B71" s="11">
        <v>1765887</v>
      </c>
      <c r="C71" s="11">
        <v>452260</v>
      </c>
      <c r="D71" s="7">
        <f t="shared" si="4"/>
        <v>1313627</v>
      </c>
      <c r="E71" s="11">
        <v>1632678</v>
      </c>
      <c r="F71" s="11">
        <v>375144</v>
      </c>
      <c r="G71" s="7">
        <f t="shared" si="5"/>
        <v>1257534</v>
      </c>
      <c r="H71" s="11">
        <v>2010814</v>
      </c>
      <c r="I71" s="11">
        <v>526489</v>
      </c>
      <c r="J71" s="7">
        <f t="shared" si="6"/>
        <v>1484325</v>
      </c>
    </row>
    <row r="72" spans="1:10" x14ac:dyDescent="0.4">
      <c r="A72" s="2">
        <v>1999</v>
      </c>
      <c r="B72" s="11">
        <v>1732522</v>
      </c>
      <c r="C72" s="11">
        <v>462253</v>
      </c>
      <c r="D72" s="7">
        <f t="shared" si="4"/>
        <v>1270269</v>
      </c>
      <c r="E72" s="11">
        <v>1651896</v>
      </c>
      <c r="F72" s="11">
        <v>410226</v>
      </c>
      <c r="G72" s="7">
        <f t="shared" si="5"/>
        <v>1241670</v>
      </c>
      <c r="H72" s="11">
        <v>2081797</v>
      </c>
      <c r="I72" s="11">
        <v>571211</v>
      </c>
      <c r="J72" s="7">
        <f t="shared" si="6"/>
        <v>1510586</v>
      </c>
    </row>
    <row r="73" spans="1:10" x14ac:dyDescent="0.4">
      <c r="A73" s="2">
        <v>2000</v>
      </c>
      <c r="B73" s="11">
        <v>1867882</v>
      </c>
      <c r="C73" s="11">
        <v>523609</v>
      </c>
      <c r="D73" s="7">
        <f t="shared" si="4"/>
        <v>1344273</v>
      </c>
      <c r="E73" s="11">
        <v>1664441</v>
      </c>
      <c r="F73" s="11">
        <v>378781</v>
      </c>
      <c r="G73" s="7">
        <f t="shared" si="5"/>
        <v>1285660</v>
      </c>
      <c r="H73" s="11">
        <v>2126258</v>
      </c>
      <c r="I73" s="11">
        <v>547125</v>
      </c>
      <c r="J73" s="7">
        <f t="shared" si="6"/>
        <v>1579133</v>
      </c>
    </row>
    <row r="74" spans="1:10" x14ac:dyDescent="0.4">
      <c r="A74" s="2">
        <v>2001</v>
      </c>
      <c r="B74" s="11">
        <v>1985980</v>
      </c>
      <c r="C74" s="11">
        <v>553673</v>
      </c>
      <c r="D74" s="7">
        <f t="shared" si="4"/>
        <v>1432307</v>
      </c>
      <c r="E74" s="11">
        <v>1763346</v>
      </c>
      <c r="F74" s="11">
        <v>393858</v>
      </c>
      <c r="G74" s="7">
        <f t="shared" si="5"/>
        <v>1369488</v>
      </c>
      <c r="H74" s="11">
        <v>2234283</v>
      </c>
      <c r="I74" s="11">
        <v>568149</v>
      </c>
      <c r="J74" s="7">
        <f t="shared" si="6"/>
        <v>1666134</v>
      </c>
    </row>
    <row r="75" spans="1:10" x14ac:dyDescent="0.4">
      <c r="A75" s="2">
        <v>2002</v>
      </c>
      <c r="B75" s="11">
        <v>1977665</v>
      </c>
      <c r="C75" s="11">
        <v>797395</v>
      </c>
      <c r="D75" s="7">
        <f t="shared" si="4"/>
        <v>1180270</v>
      </c>
      <c r="E75" s="11">
        <v>1826852</v>
      </c>
      <c r="F75" s="11">
        <v>680354</v>
      </c>
      <c r="G75" s="7">
        <f t="shared" si="5"/>
        <v>1146498</v>
      </c>
      <c r="H75" s="11">
        <v>2267557</v>
      </c>
      <c r="I75" s="11">
        <v>1034358</v>
      </c>
      <c r="J75" s="7">
        <f t="shared" si="6"/>
        <v>1233199</v>
      </c>
    </row>
    <row r="76" spans="1:10" x14ac:dyDescent="0.4">
      <c r="A76" s="2">
        <v>2003</v>
      </c>
      <c r="B76" s="11">
        <v>2004329</v>
      </c>
      <c r="C76" s="11">
        <v>857488</v>
      </c>
      <c r="D76" s="7">
        <f t="shared" si="4"/>
        <v>1146841</v>
      </c>
      <c r="E76" s="11">
        <v>1776049</v>
      </c>
      <c r="F76" s="11">
        <v>681488</v>
      </c>
      <c r="G76" s="7">
        <f t="shared" si="5"/>
        <v>1094561</v>
      </c>
      <c r="H76" s="11">
        <v>2184975</v>
      </c>
      <c r="I76" s="11">
        <v>1014131</v>
      </c>
      <c r="J76" s="7">
        <f t="shared" si="6"/>
        <v>1170844</v>
      </c>
    </row>
    <row r="77" spans="1:10" x14ac:dyDescent="0.4">
      <c r="A77" s="2">
        <v>2004</v>
      </c>
      <c r="B77" s="11">
        <v>2080901</v>
      </c>
      <c r="C77" s="11">
        <v>826886</v>
      </c>
      <c r="D77" s="7">
        <f t="shared" si="4"/>
        <v>1254015</v>
      </c>
      <c r="E77" s="11">
        <v>1862234</v>
      </c>
      <c r="F77" s="11">
        <v>667503</v>
      </c>
      <c r="G77" s="7">
        <f t="shared" si="5"/>
        <v>1194731</v>
      </c>
      <c r="H77" s="11">
        <v>1565365</v>
      </c>
      <c r="I77" s="11">
        <v>725726</v>
      </c>
      <c r="J77" s="7">
        <f t="shared" si="6"/>
        <v>839639</v>
      </c>
    </row>
    <row r="78" spans="1:10" x14ac:dyDescent="0.4">
      <c r="A78" s="2">
        <v>2005</v>
      </c>
      <c r="B78" s="11">
        <v>1893896</v>
      </c>
      <c r="C78" s="11">
        <v>825840</v>
      </c>
      <c r="D78" s="7">
        <f t="shared" si="4"/>
        <v>1068056</v>
      </c>
      <c r="E78" s="11">
        <v>1624522</v>
      </c>
      <c r="F78" s="11">
        <v>634244</v>
      </c>
      <c r="G78" s="7">
        <f t="shared" si="5"/>
        <v>990278</v>
      </c>
      <c r="H78" s="11">
        <v>1897093</v>
      </c>
      <c r="I78" s="11">
        <v>856072</v>
      </c>
      <c r="J78" s="7">
        <f t="shared" si="6"/>
        <v>1041021</v>
      </c>
    </row>
    <row r="79" spans="1:10" x14ac:dyDescent="0.4">
      <c r="A79" s="2">
        <v>2006</v>
      </c>
      <c r="B79" s="11">
        <v>1829211</v>
      </c>
      <c r="C79" s="11">
        <v>828021</v>
      </c>
      <c r="D79" s="7">
        <f t="shared" si="4"/>
        <v>1001190</v>
      </c>
      <c r="E79" s="11">
        <v>1569547</v>
      </c>
      <c r="F79" s="11">
        <v>640296</v>
      </c>
      <c r="G79" s="7">
        <f t="shared" si="5"/>
        <v>929251</v>
      </c>
      <c r="H79" s="11">
        <v>1813816</v>
      </c>
      <c r="I79" s="11">
        <v>341934</v>
      </c>
      <c r="J79" s="7">
        <f t="shared" si="6"/>
        <v>1471882</v>
      </c>
    </row>
    <row r="80" spans="1:10" x14ac:dyDescent="0.4">
      <c r="A80" s="2">
        <v>2007</v>
      </c>
      <c r="B80" s="7">
        <f t="shared" ref="B80" si="7">C80+D80</f>
        <v>1965977</v>
      </c>
      <c r="C80" s="12">
        <v>845311</v>
      </c>
      <c r="D80" s="12">
        <v>1120666</v>
      </c>
      <c r="E80" s="7">
        <f t="shared" ref="E80:E88" si="8">F80+G80</f>
        <v>1720000</v>
      </c>
      <c r="F80" s="13">
        <v>667959</v>
      </c>
      <c r="G80" s="13">
        <v>1052041</v>
      </c>
      <c r="H80" s="7">
        <f t="shared" ref="H80:H88" si="9">I80+J80</f>
        <v>2099447</v>
      </c>
      <c r="I80" s="13">
        <v>958804</v>
      </c>
      <c r="J80" s="13">
        <v>1140643</v>
      </c>
    </row>
    <row r="81" spans="1:10" x14ac:dyDescent="0.4">
      <c r="A81" s="2">
        <v>2008</v>
      </c>
      <c r="B81" s="7">
        <f>C81+D81</f>
        <v>2189452</v>
      </c>
      <c r="C81" s="12">
        <v>897536</v>
      </c>
      <c r="D81" s="12">
        <v>1291916</v>
      </c>
      <c r="E81" s="7">
        <f t="shared" si="8"/>
        <v>1914469</v>
      </c>
      <c r="F81" s="13">
        <v>709117</v>
      </c>
      <c r="G81" s="13">
        <v>1205352</v>
      </c>
      <c r="H81" s="7">
        <f t="shared" si="9"/>
        <v>2322822</v>
      </c>
      <c r="I81" s="13">
        <v>1014392</v>
      </c>
      <c r="J81" s="13">
        <v>1308430</v>
      </c>
    </row>
    <row r="82" spans="1:10" x14ac:dyDescent="0.4">
      <c r="A82" s="2">
        <v>2009</v>
      </c>
      <c r="B82" s="7">
        <f t="shared" ref="B82:B88" si="10">C82+D82</f>
        <v>2168185</v>
      </c>
      <c r="C82" s="12">
        <v>993136</v>
      </c>
      <c r="D82" s="12">
        <v>1175049</v>
      </c>
      <c r="E82" s="7">
        <f t="shared" si="8"/>
        <v>1933566</v>
      </c>
      <c r="F82" s="13">
        <v>836099</v>
      </c>
      <c r="G82" s="13">
        <v>1097467</v>
      </c>
      <c r="H82" s="7">
        <f t="shared" si="9"/>
        <v>2393844</v>
      </c>
      <c r="I82" s="13">
        <v>1162426</v>
      </c>
      <c r="J82" s="13">
        <v>1231418</v>
      </c>
    </row>
    <row r="83" spans="1:10" x14ac:dyDescent="0.4">
      <c r="A83" s="2">
        <v>2010</v>
      </c>
      <c r="B83" s="7">
        <f t="shared" si="10"/>
        <v>1917300</v>
      </c>
      <c r="C83" s="12">
        <v>939171</v>
      </c>
      <c r="D83" s="12">
        <v>978129</v>
      </c>
      <c r="E83" s="7">
        <f t="shared" si="8"/>
        <v>1620942</v>
      </c>
      <c r="F83" s="13">
        <v>710146</v>
      </c>
      <c r="G83" s="13">
        <v>910796</v>
      </c>
      <c r="H83" s="7">
        <f t="shared" si="9"/>
        <v>1769121</v>
      </c>
      <c r="I83" s="13">
        <v>820074</v>
      </c>
      <c r="J83" s="13">
        <v>949047</v>
      </c>
    </row>
    <row r="84" spans="1:10" x14ac:dyDescent="0.4">
      <c r="A84" s="2">
        <v>2011</v>
      </c>
      <c r="B84" s="7">
        <f t="shared" si="10"/>
        <v>1902720</v>
      </c>
      <c r="C84" s="12">
        <v>997263</v>
      </c>
      <c r="D84" s="12">
        <v>905457</v>
      </c>
      <c r="E84" s="7">
        <f t="shared" si="8"/>
        <v>1496334</v>
      </c>
      <c r="F84" s="13">
        <v>678817</v>
      </c>
      <c r="G84" s="13">
        <v>817517</v>
      </c>
      <c r="H84" s="7">
        <f t="shared" si="9"/>
        <v>1583841</v>
      </c>
      <c r="I84" s="13">
        <v>740372</v>
      </c>
      <c r="J84" s="13">
        <v>843469</v>
      </c>
    </row>
    <row r="85" spans="1:10" x14ac:dyDescent="0.4">
      <c r="A85" s="2">
        <v>2012</v>
      </c>
      <c r="B85" s="7">
        <f t="shared" si="10"/>
        <v>1944906</v>
      </c>
      <c r="C85" s="12">
        <v>1038609</v>
      </c>
      <c r="D85" s="12">
        <v>906297</v>
      </c>
      <c r="E85" s="7">
        <f t="shared" si="8"/>
        <v>1496304</v>
      </c>
      <c r="F85" s="13">
        <v>684832</v>
      </c>
      <c r="G85" s="13">
        <v>811472</v>
      </c>
      <c r="H85" s="7">
        <f t="shared" si="9"/>
        <v>1983697</v>
      </c>
      <c r="I85" s="13">
        <v>1035335</v>
      </c>
      <c r="J85" s="13">
        <v>948362</v>
      </c>
    </row>
    <row r="86" spans="1:10" x14ac:dyDescent="0.4">
      <c r="A86" s="2">
        <v>2013</v>
      </c>
      <c r="B86" s="7">
        <f t="shared" si="10"/>
        <v>2006682</v>
      </c>
      <c r="C86" s="12">
        <v>1057855</v>
      </c>
      <c r="D86" s="12">
        <v>948827</v>
      </c>
      <c r="E86" s="7">
        <f t="shared" si="8"/>
        <v>1543930</v>
      </c>
      <c r="F86" s="13">
        <v>696449</v>
      </c>
      <c r="G86" s="13">
        <v>847481</v>
      </c>
      <c r="H86" s="7">
        <f t="shared" si="9"/>
        <v>1996629</v>
      </c>
      <c r="I86" s="13">
        <v>1027127</v>
      </c>
      <c r="J86" s="13">
        <v>969502</v>
      </c>
    </row>
    <row r="87" spans="1:10" x14ac:dyDescent="0.4">
      <c r="A87" s="2">
        <v>2014</v>
      </c>
      <c r="B87" s="7">
        <f t="shared" si="10"/>
        <v>1933835</v>
      </c>
      <c r="C87" s="14">
        <v>1016209</v>
      </c>
      <c r="D87" s="14">
        <v>917626</v>
      </c>
      <c r="E87" s="7">
        <f t="shared" si="8"/>
        <v>1518792</v>
      </c>
      <c r="F87" s="15">
        <v>705861</v>
      </c>
      <c r="G87" s="7">
        <v>812931</v>
      </c>
      <c r="H87" s="7">
        <f t="shared" si="9"/>
        <v>1879548</v>
      </c>
      <c r="I87" s="15">
        <v>949859</v>
      </c>
      <c r="J87" s="7">
        <v>929689</v>
      </c>
    </row>
    <row r="88" spans="1:10" x14ac:dyDescent="0.4">
      <c r="A88" s="6">
        <v>2015</v>
      </c>
      <c r="B88" s="16">
        <f t="shared" si="10"/>
        <v>2020731</v>
      </c>
      <c r="C88" s="17">
        <v>1047761</v>
      </c>
      <c r="D88" s="17">
        <v>972970</v>
      </c>
      <c r="E88" s="16">
        <f t="shared" si="8"/>
        <v>1638549</v>
      </c>
      <c r="F88" s="18">
        <v>784441</v>
      </c>
      <c r="G88" s="16">
        <v>854108</v>
      </c>
      <c r="H88" s="16">
        <f t="shared" si="9"/>
        <v>1948966</v>
      </c>
      <c r="I88" s="18">
        <f>993932</f>
        <v>993932</v>
      </c>
      <c r="J88" s="16">
        <f>955034</f>
        <v>955034</v>
      </c>
    </row>
    <row r="89" spans="1:10" x14ac:dyDescent="0.4">
      <c r="A89" s="2"/>
      <c r="B89" s="19" t="s">
        <v>28</v>
      </c>
      <c r="C89" s="2"/>
      <c r="D89" s="2"/>
      <c r="E89" s="2"/>
      <c r="F89" s="2"/>
      <c r="G89" s="2"/>
      <c r="H89" s="2"/>
      <c r="I89" s="2"/>
      <c r="J89" s="2"/>
    </row>
    <row r="90" spans="1:10" x14ac:dyDescent="0.4">
      <c r="B90" s="19"/>
      <c r="C90" s="19"/>
      <c r="D90" s="19"/>
      <c r="E90" s="19"/>
      <c r="F90" s="19"/>
      <c r="G90" s="19"/>
      <c r="H90" s="19"/>
      <c r="I90" s="19"/>
      <c r="J90" s="19"/>
    </row>
    <row r="91" spans="1:10" x14ac:dyDescent="0.4">
      <c r="A91" s="20"/>
      <c r="B91" s="19"/>
      <c r="C91" s="19"/>
      <c r="D91" s="19"/>
      <c r="E91" s="19"/>
      <c r="F91" s="19"/>
      <c r="G91" s="19"/>
      <c r="H91" s="19"/>
      <c r="I91" s="19"/>
      <c r="J91" s="19"/>
    </row>
  </sheetData>
  <mergeCells count="9">
    <mergeCell ref="B38:D38"/>
    <mergeCell ref="E38:G38"/>
    <mergeCell ref="H38:J38"/>
    <mergeCell ref="B2:D2"/>
    <mergeCell ref="E2:G2"/>
    <mergeCell ref="H2:J2"/>
    <mergeCell ref="B5:D5"/>
    <mergeCell ref="E5:G5"/>
    <mergeCell ref="H5:J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07_범죄발생검거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2018-03-06T06:37:56Z</dcterms:created>
  <dcterms:modified xsi:type="dcterms:W3CDTF">2018-03-06T06:53:58Z</dcterms:modified>
</cp:coreProperties>
</file>