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채무1948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3" i="1" l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</calcChain>
</file>

<file path=xl/sharedStrings.xml><?xml version="1.0" encoding="utf-8"?>
<sst xmlns="http://schemas.openxmlformats.org/spreadsheetml/2006/main" count="30" uniqueCount="29">
  <si>
    <t>표 T351-360 중앙정부 채무(국가채무), 1948-2015</t>
    <phoneticPr fontId="3" type="noConversion"/>
  </si>
  <si>
    <t>합계</t>
    <phoneticPr fontId="3" type="noConversion"/>
  </si>
  <si>
    <t>순국가채무</t>
    <phoneticPr fontId="3" type="noConversion"/>
  </si>
  <si>
    <t>정부보증채무</t>
    <phoneticPr fontId="3" type="noConversion"/>
  </si>
  <si>
    <t>GDP</t>
    <phoneticPr fontId="3" type="noConversion"/>
  </si>
  <si>
    <t>국가채무/GDP</t>
    <phoneticPr fontId="3" type="noConversion"/>
  </si>
  <si>
    <t>합계</t>
    <phoneticPr fontId="3" type="noConversion"/>
  </si>
  <si>
    <t>차입금</t>
    <phoneticPr fontId="3" type="noConversion"/>
  </si>
  <si>
    <t>국채</t>
    <phoneticPr fontId="3" type="noConversion"/>
  </si>
  <si>
    <t>국고채무부담행위</t>
    <phoneticPr fontId="3" type="noConversion"/>
  </si>
  <si>
    <t>국내차입금</t>
    <phoneticPr fontId="3" type="noConversion"/>
  </si>
  <si>
    <t>해외차입금</t>
    <phoneticPr fontId="3" type="noConversion"/>
  </si>
  <si>
    <t>T351</t>
    <phoneticPr fontId="3" type="noConversion"/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</si>
  <si>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</si>
  <si>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</si>
  <si>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</si>
  <si>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</si>
  <si>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</si>
  <si>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</si>
  <si>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</si>
  <si>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</si>
  <si>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</si>
  <si>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남한, 십억원</t>
    <phoneticPr fontId="3" type="noConversion"/>
  </si>
  <si>
    <t>%</t>
    <phoneticPr fontId="3" type="noConversion"/>
  </si>
  <si>
    <r>
      <t xml:space="preserve">자료: 1948-1987년은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4(한국개발연구원), pp.619-621.</t>
    </r>
    <phoneticPr fontId="3" type="noConversion"/>
  </si>
  <si>
    <r>
      <t xml:space="preserve">       1988년이후는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국가채무에 관한 총계산서</t>
    </r>
    <r>
      <rPr>
        <sz val="10"/>
        <color theme="1"/>
        <rFont val="맑은 고딕"/>
        <family val="3"/>
        <charset val="129"/>
      </rPr>
      <t>』, 『국가채무관리보고서』(기획재정부)</t>
    </r>
    <r>
      <rPr>
        <sz val="10"/>
        <color theme="1"/>
        <rFont val="맑은 고딕"/>
        <family val="3"/>
        <charset val="129"/>
        <scheme val="minor"/>
      </rPr>
      <t xml:space="preserve"> 각년도.</t>
    </r>
    <phoneticPr fontId="3" type="noConversion"/>
  </si>
  <si>
    <t>주: 1) 1948-1952년은 시계열이 불완전함. 누락된 항목이 있어 합계와 내역이 일치하지 않는다.</t>
    <phoneticPr fontId="3" type="noConversion"/>
  </si>
  <si>
    <r>
      <t xml:space="preserve">    2) 1989년이후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국가채무에 관한 총계산서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에는 정부차관이 해외차입금으로서 차입금에 포함되어 있지만 일관성을 위해서 정부차관에 포함시켰다.</t>
    </r>
    <phoneticPr fontId="3" type="noConversion"/>
  </si>
  <si>
    <t xml:space="preserve">    3) 1980년의 합계의 내역 불일치는 자료에 따랐다.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</si>
</sst>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Font="1">
      <alignment vertical="center"/>
    </xf>
    <xf numFmtId="176" fontId="2" fillId="0" borderId="0" xfId="2" applyFont="1">
      <alignment vertical="center"/>
    </xf>
    <xf numFmtId="0" fontId="5" fillId="0" borderId="0" xfId="3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2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7" fontId="2" fillId="0" borderId="1" xfId="1" applyNumberFormat="1" applyFont="1" applyBorder="1">
      <alignment vertical="center"/>
    </xf>
    <xf numFmtId="178" fontId="2" fillId="0" borderId="1" xfId="1" applyNumberFormat="1" applyFont="1" applyBorder="1">
      <alignment vertical="center"/>
    </xf>
    <xf numFmtId="176" fontId="2" fillId="0" borderId="1" xfId="1" applyFont="1" applyBorder="1">
      <alignment vertical="center"/>
    </xf>
    <xf numFmtId="176" fontId="2" fillId="0" borderId="1" xfId="2" applyFont="1" applyBorder="1">
      <alignment vertical="center"/>
    </xf>
    <xf numFmtId="0" fontId="2" fillId="0" borderId="0" xfId="0" applyFont="1" applyBorder="1">
      <alignment vertical="center"/>
    </xf>
    <xf numFmtId="177" fontId="2" fillId="0" borderId="0" xfId="1" applyNumberFormat="1" applyFont="1" applyBorder="1">
      <alignment vertical="center"/>
    </xf>
    <xf numFmtId="178" fontId="2" fillId="0" borderId="0" xfId="1" applyNumberFormat="1" applyFont="1" applyBorder="1">
      <alignment vertical="center"/>
    </xf>
    <xf numFmtId="176" fontId="2" fillId="0" borderId="0" xfId="1" applyFont="1" applyBorder="1">
      <alignment vertical="center"/>
    </xf>
    <xf numFmtId="176" fontId="2" fillId="0" borderId="0" xfId="2" applyFont="1" applyBorder="1">
      <alignment vertical="center"/>
    </xf>
    <xf numFmtId="176" fontId="2" fillId="0" borderId="0" xfId="1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7" fontId="2" fillId="0" borderId="3" xfId="1" applyNumberFormat="1" applyFont="1" applyBorder="1">
      <alignment vertical="center"/>
    </xf>
    <xf numFmtId="177" fontId="2" fillId="0" borderId="3" xfId="1" applyNumberFormat="1" applyFont="1" applyFill="1" applyBorder="1">
      <alignment vertical="center"/>
    </xf>
    <xf numFmtId="176" fontId="2" fillId="0" borderId="3" xfId="1" applyFont="1" applyFill="1" applyBorder="1">
      <alignment vertical="center"/>
    </xf>
    <xf numFmtId="0" fontId="5" fillId="0" borderId="0" xfId="3" applyFont="1" applyFill="1">
      <alignment vertical="center"/>
    </xf>
    <xf numFmtId="176" fontId="2" fillId="0" borderId="0" xfId="1" applyFont="1" applyFill="1">
      <alignment vertical="center"/>
    </xf>
    <xf numFmtId="176" fontId="2" fillId="0" borderId="0" xfId="2" applyFont="1" applyFill="1">
      <alignment vertical="center"/>
    </xf>
    <xf numFmtId="176" fontId="0" fillId="0" borderId="0" xfId="1" applyFont="1">
      <alignment vertical="center"/>
    </xf>
    <xf numFmtId="176" fontId="2" fillId="0" borderId="2" xfId="1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/>
    </xf>
    <xf numFmtId="176" fontId="2" fillId="0" borderId="0" xfId="1" applyFont="1" applyBorder="1" applyAlignment="1">
      <alignment horizontal="center" vertical="center"/>
    </xf>
    <xf numFmtId="176" fontId="2" fillId="0" borderId="3" xfId="1" applyFont="1" applyBorder="1" applyAlignment="1">
      <alignment horizontal="center" vertical="center"/>
    </xf>
    <xf numFmtId="176" fontId="2" fillId="0" borderId="1" xfId="1" applyFont="1" applyBorder="1" applyAlignment="1">
      <alignment horizontal="center" vertical="center" wrapText="1"/>
    </xf>
    <xf numFmtId="176" fontId="2" fillId="0" borderId="0" xfId="1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 wrapText="1"/>
    </xf>
    <xf numFmtId="176" fontId="2" fillId="0" borderId="1" xfId="2" applyFont="1" applyBorder="1" applyAlignment="1">
      <alignment horizontal="center" vertical="center" wrapText="1"/>
    </xf>
    <xf numFmtId="176" fontId="2" fillId="0" borderId="0" xfId="2" applyFont="1" applyBorder="1" applyAlignment="1">
      <alignment horizontal="center" vertical="center" wrapText="1"/>
    </xf>
    <xf numFmtId="176" fontId="2" fillId="0" borderId="3" xfId="2" applyFont="1" applyBorder="1" applyAlignment="1">
      <alignment horizontal="center" vertical="center" wrapText="1"/>
    </xf>
  </cellXfs>
  <cellStyles count="4">
    <cellStyle name="쉼표 [0]" xfId="1" builtinId="6"/>
    <cellStyle name="쉼표 [0] 4" xfId="2"/>
    <cellStyle name="표준" xfId="0" builtinId="0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/>
  </sheetPr>
  <dimension ref="A1:M78"/>
  <sheetViews>
    <sheetView tabSelected="1" zoomScaleNormal="100" workbookViewId="0"/>
  </sheetViews>
  <sheetFormatPr defaultRowHeight="17.399999999999999" x14ac:dyDescent="0.4"/>
  <cols>
    <col min="2" max="9" width="9.5" customWidth="1"/>
    <col min="10" max="10" width="10.09765625" style="31" customWidth="1"/>
  </cols>
  <sheetData>
    <row r="1" spans="1:11" s="4" customFormat="1" ht="15.6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3"/>
    </row>
    <row r="2" spans="1:11" s="6" customFormat="1" ht="15.75" customHeight="1" x14ac:dyDescent="0.4">
      <c r="A2" s="5"/>
      <c r="B2" s="33" t="s">
        <v>1</v>
      </c>
      <c r="C2" s="32" t="s">
        <v>2</v>
      </c>
      <c r="D2" s="32"/>
      <c r="E2" s="32"/>
      <c r="F2" s="32"/>
      <c r="G2" s="32"/>
      <c r="H2" s="32"/>
      <c r="I2" s="36" t="s">
        <v>3</v>
      </c>
      <c r="J2" s="36" t="s">
        <v>4</v>
      </c>
      <c r="K2" s="39" t="s">
        <v>5</v>
      </c>
    </row>
    <row r="3" spans="1:11" s="6" customFormat="1" ht="15.75" customHeight="1" x14ac:dyDescent="0.4">
      <c r="A3" s="7"/>
      <c r="B3" s="34"/>
      <c r="C3" s="36" t="s">
        <v>6</v>
      </c>
      <c r="D3" s="32" t="s">
        <v>7</v>
      </c>
      <c r="E3" s="32"/>
      <c r="F3" s="32"/>
      <c r="G3" s="36" t="s">
        <v>8</v>
      </c>
      <c r="H3" s="36" t="s">
        <v>9</v>
      </c>
      <c r="I3" s="37"/>
      <c r="J3" s="37"/>
      <c r="K3" s="40"/>
    </row>
    <row r="4" spans="1:11" s="6" customFormat="1" ht="14.25" customHeight="1" x14ac:dyDescent="0.4">
      <c r="A4" s="8"/>
      <c r="B4" s="35"/>
      <c r="C4" s="38"/>
      <c r="D4" s="9" t="s">
        <v>1</v>
      </c>
      <c r="E4" s="10" t="s">
        <v>10</v>
      </c>
      <c r="F4" s="10" t="s">
        <v>11</v>
      </c>
      <c r="G4" s="38"/>
      <c r="H4" s="38"/>
      <c r="I4" s="38"/>
      <c r="J4" s="38"/>
      <c r="K4" s="41"/>
    </row>
    <row r="5" spans="1:11" s="6" customFormat="1" ht="15.6" x14ac:dyDescent="0.4">
      <c r="A5" s="8"/>
      <c r="B5" s="11" t="s">
        <v>12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1" t="s">
        <v>19</v>
      </c>
      <c r="J5" s="11" t="s">
        <v>20</v>
      </c>
      <c r="K5" s="11" t="s">
        <v>21</v>
      </c>
    </row>
    <row r="6" spans="1:11" s="6" customFormat="1" ht="13.5" customHeight="1" x14ac:dyDescent="0.4">
      <c r="A6" s="9"/>
      <c r="B6" s="32" t="s">
        <v>22</v>
      </c>
      <c r="C6" s="32"/>
      <c r="D6" s="32"/>
      <c r="E6" s="32"/>
      <c r="F6" s="32"/>
      <c r="G6" s="32"/>
      <c r="H6" s="32"/>
      <c r="I6" s="32"/>
      <c r="J6" s="32"/>
      <c r="K6" s="12" t="s">
        <v>23</v>
      </c>
    </row>
    <row r="7" spans="1:11" s="4" customFormat="1" ht="15.6" x14ac:dyDescent="0.4">
      <c r="A7" s="13">
        <v>1948</v>
      </c>
      <c r="B7" s="14"/>
      <c r="C7" s="14"/>
      <c r="D7" s="15">
        <v>4.99E-2</v>
      </c>
      <c r="E7" s="15">
        <v>4.99E-2</v>
      </c>
      <c r="F7" s="14"/>
      <c r="G7" s="14"/>
      <c r="H7" s="14"/>
      <c r="I7" s="14"/>
      <c r="J7" s="16"/>
      <c r="K7" s="17"/>
    </row>
    <row r="8" spans="1:11" s="4" customFormat="1" ht="15.6" x14ac:dyDescent="0.4">
      <c r="A8" s="18">
        <v>1949</v>
      </c>
      <c r="B8" s="19"/>
      <c r="C8" s="19"/>
      <c r="D8" s="20">
        <v>0.1061</v>
      </c>
      <c r="E8" s="20">
        <v>0.1061</v>
      </c>
      <c r="F8" s="19"/>
      <c r="G8" s="19"/>
      <c r="H8" s="19"/>
      <c r="I8" s="19"/>
      <c r="J8" s="21"/>
      <c r="K8" s="22"/>
    </row>
    <row r="9" spans="1:11" s="4" customFormat="1" ht="15.6" x14ac:dyDescent="0.4">
      <c r="A9" s="18">
        <v>1950</v>
      </c>
      <c r="B9" s="19"/>
      <c r="C9" s="19"/>
      <c r="D9" s="20">
        <v>0.26300000000000001</v>
      </c>
      <c r="E9" s="20">
        <v>0.26300000000000001</v>
      </c>
      <c r="F9" s="19"/>
      <c r="G9" s="20">
        <v>0.01</v>
      </c>
      <c r="H9" s="19"/>
      <c r="I9" s="19"/>
      <c r="J9" s="21"/>
      <c r="K9" s="22"/>
    </row>
    <row r="10" spans="1:11" s="4" customFormat="1" ht="15.6" x14ac:dyDescent="0.4">
      <c r="A10" s="18">
        <v>1951</v>
      </c>
      <c r="B10" s="19"/>
      <c r="C10" s="19"/>
      <c r="D10" s="20">
        <v>0.2576</v>
      </c>
      <c r="E10" s="20">
        <v>0.2576</v>
      </c>
      <c r="F10" s="19"/>
      <c r="G10" s="20">
        <v>5.45E-2</v>
      </c>
      <c r="H10" s="19"/>
      <c r="I10" s="19"/>
      <c r="J10" s="21"/>
      <c r="K10" s="22"/>
    </row>
    <row r="11" spans="1:11" s="4" customFormat="1" ht="15.6" x14ac:dyDescent="0.4">
      <c r="A11" s="18">
        <v>1952</v>
      </c>
      <c r="B11" s="19"/>
      <c r="C11" s="20"/>
      <c r="D11" s="20">
        <v>3.6999999999999998E-2</v>
      </c>
      <c r="E11" s="20">
        <v>3.6999999999999998E-2</v>
      </c>
      <c r="F11" s="19"/>
      <c r="G11" s="20">
        <v>0.15730000000000002</v>
      </c>
      <c r="H11" s="19"/>
      <c r="I11" s="20">
        <v>1.4999999999999999E-2</v>
      </c>
      <c r="J11" s="21"/>
      <c r="K11" s="22"/>
    </row>
    <row r="12" spans="1:11" s="4" customFormat="1" ht="15.6" x14ac:dyDescent="0.4">
      <c r="A12" s="18">
        <v>1953</v>
      </c>
      <c r="B12" s="20">
        <v>3.7786999999999997</v>
      </c>
      <c r="C12" s="20">
        <v>3.4349000000000003</v>
      </c>
      <c r="D12" s="20">
        <v>3.0585</v>
      </c>
      <c r="E12" s="20">
        <v>3.0585</v>
      </c>
      <c r="F12" s="19"/>
      <c r="G12" s="20">
        <v>0.3533</v>
      </c>
      <c r="H12" s="20">
        <v>2.3100000000000002E-2</v>
      </c>
      <c r="I12" s="20">
        <v>0.34379999999999999</v>
      </c>
      <c r="J12" s="21">
        <v>47.74</v>
      </c>
      <c r="K12" s="19">
        <f>B12/J12*100</f>
        <v>7.9151654796816073</v>
      </c>
    </row>
    <row r="13" spans="1:11" s="4" customFormat="1" ht="15.6" x14ac:dyDescent="0.4">
      <c r="A13" s="18">
        <v>1954</v>
      </c>
      <c r="B13" s="20">
        <v>6.7717999999999998</v>
      </c>
      <c r="C13" s="20">
        <v>6.1378999999999992</v>
      </c>
      <c r="D13" s="20">
        <v>5.4708000000000006</v>
      </c>
      <c r="E13" s="20">
        <v>5.4708000000000006</v>
      </c>
      <c r="F13" s="19"/>
      <c r="G13" s="20">
        <v>0.65970000000000006</v>
      </c>
      <c r="H13" s="20">
        <v>7.4000000000000003E-3</v>
      </c>
      <c r="I13" s="20">
        <v>0.63390000000000002</v>
      </c>
      <c r="J13" s="21">
        <v>66.28</v>
      </c>
      <c r="K13" s="19">
        <f t="shared" ref="K13:K73" si="0">B13/J13*100</f>
        <v>10.216958358479179</v>
      </c>
    </row>
    <row r="14" spans="1:11" s="4" customFormat="1" ht="15.6" x14ac:dyDescent="0.4">
      <c r="A14" s="18">
        <v>1955</v>
      </c>
      <c r="B14" s="19">
        <v>13.612299999999999</v>
      </c>
      <c r="C14" s="19">
        <v>11.719099999999999</v>
      </c>
      <c r="D14" s="20">
        <v>6.2021999999999995</v>
      </c>
      <c r="E14" s="20">
        <v>6.2021999999999995</v>
      </c>
      <c r="F14" s="19"/>
      <c r="G14" s="20">
        <v>5.5168999999999997</v>
      </c>
      <c r="H14" s="19"/>
      <c r="I14" s="20">
        <v>1.8932</v>
      </c>
      <c r="J14" s="21">
        <v>114.21</v>
      </c>
      <c r="K14" s="19">
        <f t="shared" si="0"/>
        <v>11.918658611330006</v>
      </c>
    </row>
    <row r="15" spans="1:11" s="4" customFormat="1" ht="15.6" x14ac:dyDescent="0.4">
      <c r="A15" s="18">
        <v>1957</v>
      </c>
      <c r="B15" s="19">
        <v>20.7806</v>
      </c>
      <c r="C15" s="19">
        <v>17.420500000000001</v>
      </c>
      <c r="D15" s="20">
        <v>8.0120000000000005</v>
      </c>
      <c r="E15" s="20">
        <v>8.0120000000000005</v>
      </c>
      <c r="F15" s="19"/>
      <c r="G15" s="20">
        <v>9.0682999999999989</v>
      </c>
      <c r="H15" s="20">
        <v>0.3402</v>
      </c>
      <c r="I15" s="20">
        <v>3.3601000000000001</v>
      </c>
      <c r="J15" s="21">
        <v>198.42</v>
      </c>
      <c r="K15" s="19">
        <f t="shared" si="0"/>
        <v>10.473036992238686</v>
      </c>
    </row>
    <row r="16" spans="1:11" s="4" customFormat="1" ht="15.6" x14ac:dyDescent="0.4">
      <c r="A16" s="18">
        <v>1958</v>
      </c>
      <c r="B16" s="19">
        <v>25.679099999999998</v>
      </c>
      <c r="C16" s="19">
        <v>20.743400000000001</v>
      </c>
      <c r="D16" s="19">
        <v>10.443</v>
      </c>
      <c r="E16" s="19">
        <v>10.443</v>
      </c>
      <c r="F16" s="19"/>
      <c r="G16" s="20">
        <v>9.9359000000000002</v>
      </c>
      <c r="H16" s="20">
        <v>0.36449999999999999</v>
      </c>
      <c r="I16" s="20">
        <v>4.9356999999999998</v>
      </c>
      <c r="J16" s="21">
        <v>207.58</v>
      </c>
      <c r="K16" s="19">
        <f t="shared" si="0"/>
        <v>12.370700452837459</v>
      </c>
    </row>
    <row r="17" spans="1:11" s="4" customFormat="1" ht="15.6" x14ac:dyDescent="0.4">
      <c r="A17" s="18">
        <v>1959</v>
      </c>
      <c r="B17" s="19">
        <v>27.910400000000003</v>
      </c>
      <c r="C17" s="19">
        <v>23.920400000000001</v>
      </c>
      <c r="D17" s="19">
        <v>13.3415</v>
      </c>
      <c r="E17" s="19">
        <v>13.3415</v>
      </c>
      <c r="F17" s="19"/>
      <c r="G17" s="19">
        <v>10.117799999999999</v>
      </c>
      <c r="H17" s="20">
        <v>0.46110000000000001</v>
      </c>
      <c r="I17" s="20">
        <v>3.99</v>
      </c>
      <c r="J17" s="21">
        <v>220.75</v>
      </c>
      <c r="K17" s="19">
        <f t="shared" si="0"/>
        <v>12.643442808607022</v>
      </c>
    </row>
    <row r="18" spans="1:11" s="4" customFormat="1" ht="15.6" x14ac:dyDescent="0.4">
      <c r="A18" s="18">
        <v>1960</v>
      </c>
      <c r="B18" s="19">
        <v>41.563000000000002</v>
      </c>
      <c r="C18" s="19">
        <v>33.509</v>
      </c>
      <c r="D18" s="19">
        <v>21.922999999999998</v>
      </c>
      <c r="E18" s="19">
        <v>21.922999999999998</v>
      </c>
      <c r="F18" s="19"/>
      <c r="G18" s="19">
        <v>10.686</v>
      </c>
      <c r="H18" s="20">
        <v>0.9</v>
      </c>
      <c r="I18" s="20">
        <v>8.0540000000000003</v>
      </c>
      <c r="J18" s="21">
        <v>249.84</v>
      </c>
      <c r="K18" s="19">
        <f t="shared" si="0"/>
        <v>16.63584694204291</v>
      </c>
    </row>
    <row r="19" spans="1:11" s="4" customFormat="1" ht="15.6" x14ac:dyDescent="0.4">
      <c r="A19" s="18">
        <v>1961</v>
      </c>
      <c r="B19" s="19">
        <v>51.548000000000002</v>
      </c>
      <c r="C19" s="19">
        <v>40.634</v>
      </c>
      <c r="D19" s="19">
        <v>25.209</v>
      </c>
      <c r="E19" s="19">
        <v>25.209</v>
      </c>
      <c r="F19" s="19"/>
      <c r="G19" s="19">
        <v>13.571</v>
      </c>
      <c r="H19" s="20">
        <v>1.8540000000000001</v>
      </c>
      <c r="I19" s="19">
        <v>10.914</v>
      </c>
      <c r="J19" s="21">
        <v>301.64999999999998</v>
      </c>
      <c r="K19" s="19">
        <f t="shared" si="0"/>
        <v>17.088678932537711</v>
      </c>
    </row>
    <row r="20" spans="1:11" s="4" customFormat="1" ht="15.6" x14ac:dyDescent="0.4">
      <c r="A20" s="18">
        <v>1962</v>
      </c>
      <c r="B20" s="19">
        <v>63.408000000000001</v>
      </c>
      <c r="C20" s="19">
        <v>48</v>
      </c>
      <c r="D20" s="19">
        <v>27.827000000000002</v>
      </c>
      <c r="E20" s="19">
        <v>27.827000000000002</v>
      </c>
      <c r="F20" s="19"/>
      <c r="G20" s="19">
        <v>17.515000000000001</v>
      </c>
      <c r="H20" s="20">
        <v>2.6579999999999999</v>
      </c>
      <c r="I20" s="19">
        <v>15.407999999999999</v>
      </c>
      <c r="J20" s="21">
        <v>365.81</v>
      </c>
      <c r="K20" s="19">
        <f t="shared" si="0"/>
        <v>17.333588474891336</v>
      </c>
    </row>
    <row r="21" spans="1:11" s="4" customFormat="1" ht="15.6" x14ac:dyDescent="0.4">
      <c r="A21" s="18">
        <v>1963</v>
      </c>
      <c r="B21" s="19">
        <v>88.53</v>
      </c>
      <c r="C21" s="19">
        <v>53.506</v>
      </c>
      <c r="D21" s="19">
        <v>32.923999999999999</v>
      </c>
      <c r="E21" s="19">
        <v>28.088000000000001</v>
      </c>
      <c r="F21" s="20">
        <v>4.8360000000000003</v>
      </c>
      <c r="G21" s="19">
        <v>19.317</v>
      </c>
      <c r="H21" s="20">
        <v>1.2649999999999999</v>
      </c>
      <c r="I21" s="19">
        <v>35.024000000000001</v>
      </c>
      <c r="J21" s="21">
        <v>518.47</v>
      </c>
      <c r="K21" s="19">
        <f t="shared" si="0"/>
        <v>17.075240611800101</v>
      </c>
    </row>
    <row r="22" spans="1:11" s="4" customFormat="1" ht="15.6" x14ac:dyDescent="0.4">
      <c r="A22" s="18">
        <v>1964</v>
      </c>
      <c r="B22" s="19">
        <v>121.48099999999999</v>
      </c>
      <c r="C22" s="19">
        <v>67.301000000000002</v>
      </c>
      <c r="D22" s="19">
        <v>45.787999999999997</v>
      </c>
      <c r="E22" s="19">
        <v>32.256999999999998</v>
      </c>
      <c r="F22" s="19">
        <v>13.531000000000001</v>
      </c>
      <c r="G22" s="19">
        <v>18.285</v>
      </c>
      <c r="H22" s="20">
        <v>3.2280000000000002</v>
      </c>
      <c r="I22" s="19">
        <v>54.18</v>
      </c>
      <c r="J22" s="21">
        <v>739.59</v>
      </c>
      <c r="K22" s="19">
        <f t="shared" si="0"/>
        <v>16.425451939588147</v>
      </c>
    </row>
    <row r="23" spans="1:11" s="4" customFormat="1" ht="15.6" x14ac:dyDescent="0.4">
      <c r="A23" s="18">
        <v>1965</v>
      </c>
      <c r="B23" s="19">
        <v>151.97999999999999</v>
      </c>
      <c r="C23" s="19">
        <v>72.17</v>
      </c>
      <c r="D23" s="19">
        <v>44.908999999999999</v>
      </c>
      <c r="E23" s="19">
        <v>29.576000000000001</v>
      </c>
      <c r="F23" s="19">
        <v>15.333</v>
      </c>
      <c r="G23" s="19">
        <v>16.916</v>
      </c>
      <c r="H23" s="19">
        <v>10.345000000000001</v>
      </c>
      <c r="I23" s="19">
        <v>79.81</v>
      </c>
      <c r="J23" s="21">
        <v>831.25</v>
      </c>
      <c r="K23" s="19">
        <f t="shared" si="0"/>
        <v>18.283308270676692</v>
      </c>
    </row>
    <row r="24" spans="1:11" s="4" customFormat="1" ht="15.6" x14ac:dyDescent="0.4">
      <c r="A24" s="18">
        <v>1966</v>
      </c>
      <c r="B24" s="19">
        <v>217.339</v>
      </c>
      <c r="C24" s="19">
        <v>94.534999999999997</v>
      </c>
      <c r="D24" s="19">
        <v>66.335999999999999</v>
      </c>
      <c r="E24" s="19">
        <v>31.123999999999999</v>
      </c>
      <c r="F24" s="19">
        <v>35.212000000000003</v>
      </c>
      <c r="G24" s="19">
        <v>15.635</v>
      </c>
      <c r="H24" s="19">
        <v>12.564</v>
      </c>
      <c r="I24" s="19">
        <v>122.804</v>
      </c>
      <c r="J24" s="21">
        <v>1065.8699999999999</v>
      </c>
      <c r="K24" s="19">
        <f t="shared" si="0"/>
        <v>20.390760599322622</v>
      </c>
    </row>
    <row r="25" spans="1:11" s="4" customFormat="1" ht="15.6" x14ac:dyDescent="0.4">
      <c r="A25" s="18">
        <v>1967</v>
      </c>
      <c r="B25" s="19">
        <v>279.24700000000001</v>
      </c>
      <c r="C25" s="19">
        <v>129.94200000000001</v>
      </c>
      <c r="D25" s="19">
        <v>97.805000000000007</v>
      </c>
      <c r="E25" s="19">
        <v>37.375999999999998</v>
      </c>
      <c r="F25" s="19">
        <v>60.429000000000002</v>
      </c>
      <c r="G25" s="19">
        <v>14.542</v>
      </c>
      <c r="H25" s="19">
        <v>17.594999999999999</v>
      </c>
      <c r="I25" s="19">
        <v>149.30500000000001</v>
      </c>
      <c r="J25" s="21">
        <v>1313.26</v>
      </c>
      <c r="K25" s="19">
        <f t="shared" si="0"/>
        <v>21.263649239297628</v>
      </c>
    </row>
    <row r="26" spans="1:11" s="4" customFormat="1" ht="15.6" x14ac:dyDescent="0.4">
      <c r="A26" s="18">
        <v>1968</v>
      </c>
      <c r="B26" s="19">
        <v>317.02999999999997</v>
      </c>
      <c r="C26" s="19">
        <v>159.75</v>
      </c>
      <c r="D26" s="19">
        <v>115.027</v>
      </c>
      <c r="E26" s="19">
        <v>32.427999999999997</v>
      </c>
      <c r="F26" s="19">
        <v>82.599000000000004</v>
      </c>
      <c r="G26" s="19">
        <v>16.806000000000001</v>
      </c>
      <c r="H26" s="19">
        <v>27.917000000000002</v>
      </c>
      <c r="I26" s="19">
        <v>157.28</v>
      </c>
      <c r="J26" s="21">
        <v>1692.34</v>
      </c>
      <c r="K26" s="19">
        <f t="shared" si="0"/>
        <v>18.733233274637485</v>
      </c>
    </row>
    <row r="27" spans="1:11" s="4" customFormat="1" ht="15.6" x14ac:dyDescent="0.4">
      <c r="A27" s="18">
        <v>1969</v>
      </c>
      <c r="B27" s="19">
        <v>400.64699999999999</v>
      </c>
      <c r="C27" s="19">
        <v>236.80199999999999</v>
      </c>
      <c r="D27" s="19">
        <v>166.542</v>
      </c>
      <c r="E27" s="19">
        <v>55.363</v>
      </c>
      <c r="F27" s="19">
        <v>111.179</v>
      </c>
      <c r="G27" s="19">
        <v>31.367999999999999</v>
      </c>
      <c r="H27" s="19">
        <v>38.892000000000003</v>
      </c>
      <c r="I27" s="19">
        <v>163.845</v>
      </c>
      <c r="J27" s="21">
        <v>2211.86</v>
      </c>
      <c r="K27" s="19">
        <f t="shared" si="0"/>
        <v>18.113578617091498</v>
      </c>
    </row>
    <row r="28" spans="1:11" s="4" customFormat="1" ht="15.6" x14ac:dyDescent="0.4">
      <c r="A28" s="18">
        <v>1970</v>
      </c>
      <c r="B28" s="19">
        <v>506.43</v>
      </c>
      <c r="C28" s="19">
        <v>343.55500000000001</v>
      </c>
      <c r="D28" s="19">
        <v>265.33600000000001</v>
      </c>
      <c r="E28" s="19">
        <v>59.981000000000002</v>
      </c>
      <c r="F28" s="19">
        <v>205.35499999999999</v>
      </c>
      <c r="G28" s="19">
        <v>37.491</v>
      </c>
      <c r="H28" s="19">
        <v>40.728000000000002</v>
      </c>
      <c r="I28" s="19">
        <v>162.875</v>
      </c>
      <c r="J28" s="21">
        <v>2794.8</v>
      </c>
      <c r="K28" s="19">
        <f t="shared" si="0"/>
        <v>18.12043795620438</v>
      </c>
    </row>
    <row r="29" spans="1:11" s="4" customFormat="1" ht="15.6" x14ac:dyDescent="0.4">
      <c r="A29" s="18">
        <v>1971</v>
      </c>
      <c r="B29" s="19">
        <v>685.26099999999997</v>
      </c>
      <c r="C29" s="19">
        <v>490.21800000000002</v>
      </c>
      <c r="D29" s="19">
        <v>402.51400000000001</v>
      </c>
      <c r="E29" s="19">
        <v>58.728000000000002</v>
      </c>
      <c r="F29" s="19">
        <v>343.786</v>
      </c>
      <c r="G29" s="19">
        <v>47.622999999999998</v>
      </c>
      <c r="H29" s="19">
        <v>40.081000000000003</v>
      </c>
      <c r="I29" s="19">
        <v>195.04300000000001</v>
      </c>
      <c r="J29" s="21">
        <v>3433.3</v>
      </c>
      <c r="K29" s="19">
        <f t="shared" si="0"/>
        <v>19.959252031573122</v>
      </c>
    </row>
    <row r="30" spans="1:11" s="4" customFormat="1" ht="15.6" x14ac:dyDescent="0.4">
      <c r="A30" s="18">
        <v>1972</v>
      </c>
      <c r="B30" s="19">
        <v>1025.8720000000001</v>
      </c>
      <c r="C30" s="19">
        <v>782.34799999999996</v>
      </c>
      <c r="D30" s="19">
        <v>661.40499999999997</v>
      </c>
      <c r="E30" s="19">
        <v>181.15100000000001</v>
      </c>
      <c r="F30" s="19">
        <v>480.25400000000002</v>
      </c>
      <c r="G30" s="19">
        <v>72.456000000000003</v>
      </c>
      <c r="H30" s="19">
        <v>48.487000000000002</v>
      </c>
      <c r="I30" s="19">
        <v>243.524</v>
      </c>
      <c r="J30" s="21">
        <v>4259.8</v>
      </c>
      <c r="K30" s="19">
        <f t="shared" si="0"/>
        <v>24.082632987464201</v>
      </c>
    </row>
    <row r="31" spans="1:11" s="4" customFormat="1" ht="15.6" x14ac:dyDescent="0.4">
      <c r="A31" s="18">
        <v>1973</v>
      </c>
      <c r="B31" s="19">
        <v>1254.9269999999999</v>
      </c>
      <c r="C31" s="19">
        <v>976.34199999999998</v>
      </c>
      <c r="D31" s="19">
        <v>846.52</v>
      </c>
      <c r="E31" s="19">
        <v>233.06100000000001</v>
      </c>
      <c r="F31" s="19">
        <v>613.45899999999995</v>
      </c>
      <c r="G31" s="19">
        <v>75.311999999999998</v>
      </c>
      <c r="H31" s="19">
        <v>54.51</v>
      </c>
      <c r="I31" s="19">
        <v>278.58499999999998</v>
      </c>
      <c r="J31" s="21">
        <v>5513.5</v>
      </c>
      <c r="K31" s="19">
        <f t="shared" si="0"/>
        <v>22.760986669084971</v>
      </c>
    </row>
    <row r="32" spans="1:11" s="4" customFormat="1" ht="15.6" x14ac:dyDescent="0.4">
      <c r="A32" s="18">
        <v>1974</v>
      </c>
      <c r="B32" s="19">
        <v>1750.4570000000001</v>
      </c>
      <c r="C32" s="19">
        <v>1467.703</v>
      </c>
      <c r="D32" s="19">
        <v>1296.8240000000001</v>
      </c>
      <c r="E32" s="19">
        <v>423.20299999999997</v>
      </c>
      <c r="F32" s="19">
        <v>873.62099999999998</v>
      </c>
      <c r="G32" s="19">
        <v>66.853999999999999</v>
      </c>
      <c r="H32" s="19">
        <v>104.02500000000001</v>
      </c>
      <c r="I32" s="19">
        <v>282.75400000000002</v>
      </c>
      <c r="J32" s="21">
        <v>7879.9</v>
      </c>
      <c r="K32" s="19">
        <f t="shared" si="0"/>
        <v>22.214203225929268</v>
      </c>
    </row>
    <row r="33" spans="1:11" s="4" customFormat="1" ht="15.6" x14ac:dyDescent="0.4">
      <c r="A33" s="18">
        <v>1975</v>
      </c>
      <c r="B33" s="19">
        <v>2720.549</v>
      </c>
      <c r="C33" s="19">
        <v>2344.6260000000002</v>
      </c>
      <c r="D33" s="19">
        <v>1877.8920000000001</v>
      </c>
      <c r="E33" s="19">
        <v>713.83399999999995</v>
      </c>
      <c r="F33" s="19">
        <v>1164.058</v>
      </c>
      <c r="G33" s="19">
        <v>199.87799999999999</v>
      </c>
      <c r="H33" s="19">
        <v>266.85599999999999</v>
      </c>
      <c r="I33" s="19">
        <v>375.923</v>
      </c>
      <c r="J33" s="21">
        <v>10505.1</v>
      </c>
      <c r="K33" s="19">
        <f t="shared" si="0"/>
        <v>25.897411733348562</v>
      </c>
    </row>
    <row r="34" spans="1:11" s="4" customFormat="1" ht="15.6" x14ac:dyDescent="0.4">
      <c r="A34" s="18">
        <v>1976</v>
      </c>
      <c r="B34" s="19">
        <v>3424.5070000000001</v>
      </c>
      <c r="C34" s="19">
        <v>3004.4740000000002</v>
      </c>
      <c r="D34" s="19">
        <v>2277.0430000000001</v>
      </c>
      <c r="E34" s="19">
        <v>854.22500000000002</v>
      </c>
      <c r="F34" s="19">
        <v>1422.818</v>
      </c>
      <c r="G34" s="19">
        <v>376.89100000000002</v>
      </c>
      <c r="H34" s="19">
        <v>350.54</v>
      </c>
      <c r="I34" s="19">
        <v>420.03300000000002</v>
      </c>
      <c r="J34" s="21">
        <v>14413.2</v>
      </c>
      <c r="K34" s="19">
        <f t="shared" si="0"/>
        <v>23.759519051980131</v>
      </c>
    </row>
    <row r="35" spans="1:11" s="4" customFormat="1" ht="15.6" x14ac:dyDescent="0.4">
      <c r="A35" s="18">
        <v>1977</v>
      </c>
      <c r="B35" s="19">
        <v>4688.0140000000001</v>
      </c>
      <c r="C35" s="19">
        <v>3750.078</v>
      </c>
      <c r="D35" s="19">
        <v>2704.9180000000001</v>
      </c>
      <c r="E35" s="19">
        <v>977.27099999999996</v>
      </c>
      <c r="F35" s="19">
        <v>1727.6469999999999</v>
      </c>
      <c r="G35" s="19">
        <v>635.11500000000001</v>
      </c>
      <c r="H35" s="19">
        <v>410.04500000000002</v>
      </c>
      <c r="I35" s="19">
        <v>937.93600000000004</v>
      </c>
      <c r="J35" s="21">
        <v>18520.3</v>
      </c>
      <c r="K35" s="19">
        <f t="shared" si="0"/>
        <v>25.312840504743445</v>
      </c>
    </row>
    <row r="36" spans="1:11" s="4" customFormat="1" ht="15.6" x14ac:dyDescent="0.4">
      <c r="A36" s="18">
        <v>1978</v>
      </c>
      <c r="B36" s="19">
        <v>5911.2</v>
      </c>
      <c r="C36" s="19">
        <v>4710.759</v>
      </c>
      <c r="D36" s="19">
        <v>3292.576</v>
      </c>
      <c r="E36" s="19">
        <v>1144.4949999999999</v>
      </c>
      <c r="F36" s="19">
        <v>2148.0810000000001</v>
      </c>
      <c r="G36" s="19">
        <v>911.95600000000002</v>
      </c>
      <c r="H36" s="19">
        <v>506.22800000000001</v>
      </c>
      <c r="I36" s="19">
        <v>1200.441</v>
      </c>
      <c r="J36" s="21">
        <v>25023.1</v>
      </c>
      <c r="K36" s="19">
        <f t="shared" si="0"/>
        <v>23.622972373526864</v>
      </c>
    </row>
    <row r="37" spans="1:11" s="4" customFormat="1" ht="15.6" x14ac:dyDescent="0.4">
      <c r="A37" s="18">
        <v>1979</v>
      </c>
      <c r="B37" s="19">
        <v>6699.5349999999999</v>
      </c>
      <c r="C37" s="19">
        <v>5222.2269999999999</v>
      </c>
      <c r="D37" s="19">
        <v>3395.5819999999999</v>
      </c>
      <c r="E37" s="19">
        <v>1024.904</v>
      </c>
      <c r="F37" s="19">
        <v>2370.6779999999999</v>
      </c>
      <c r="G37" s="19">
        <v>1271.9269999999999</v>
      </c>
      <c r="H37" s="19">
        <v>554.71799999999996</v>
      </c>
      <c r="I37" s="19">
        <v>1477.308</v>
      </c>
      <c r="J37" s="21">
        <v>32218.9</v>
      </c>
      <c r="K37" s="19">
        <f t="shared" si="0"/>
        <v>20.793804257749333</v>
      </c>
    </row>
    <row r="38" spans="1:11" s="4" customFormat="1" ht="15.6" x14ac:dyDescent="0.4">
      <c r="A38" s="18">
        <v>1980</v>
      </c>
      <c r="B38" s="19">
        <v>9834.3729999999996</v>
      </c>
      <c r="C38" s="19">
        <v>7452.6880000000001</v>
      </c>
      <c r="D38" s="19">
        <v>5212.8490000000002</v>
      </c>
      <c r="E38" s="19">
        <v>1373.9939999999999</v>
      </c>
      <c r="F38" s="19">
        <v>3838.855</v>
      </c>
      <c r="G38" s="19">
        <v>1595.4780000000001</v>
      </c>
      <c r="H38" s="19">
        <v>644.36099999999999</v>
      </c>
      <c r="I38" s="19">
        <v>2381.7849999999999</v>
      </c>
      <c r="J38" s="21">
        <v>39471.300000000003</v>
      </c>
      <c r="K38" s="19">
        <f t="shared" si="0"/>
        <v>24.915249814422122</v>
      </c>
    </row>
    <row r="39" spans="1:11" s="4" customFormat="1" ht="15.6" x14ac:dyDescent="0.4">
      <c r="A39" s="18">
        <v>1981</v>
      </c>
      <c r="B39" s="19">
        <v>12896.269</v>
      </c>
      <c r="C39" s="19">
        <v>9531.8410000000003</v>
      </c>
      <c r="D39" s="19">
        <v>6510.1440000000002</v>
      </c>
      <c r="E39" s="19">
        <v>2001.7370000000001</v>
      </c>
      <c r="F39" s="19">
        <v>4508.4070000000002</v>
      </c>
      <c r="G39" s="19">
        <v>2111.0770000000002</v>
      </c>
      <c r="H39" s="19">
        <v>910.62</v>
      </c>
      <c r="I39" s="19">
        <v>3364.4279999999999</v>
      </c>
      <c r="J39" s="21">
        <v>49324</v>
      </c>
      <c r="K39" s="19">
        <f t="shared" si="0"/>
        <v>26.146032357473036</v>
      </c>
    </row>
    <row r="40" spans="1:11" s="4" customFormat="1" ht="15.6" x14ac:dyDescent="0.4">
      <c r="A40" s="18">
        <v>1982</v>
      </c>
      <c r="B40" s="19">
        <v>16418.84</v>
      </c>
      <c r="C40" s="19">
        <v>12031.695</v>
      </c>
      <c r="D40" s="19">
        <v>7627.6229999999996</v>
      </c>
      <c r="E40" s="19">
        <v>2297.7869999999998</v>
      </c>
      <c r="F40" s="19">
        <v>5329.8360000000002</v>
      </c>
      <c r="G40" s="19">
        <v>3540.54</v>
      </c>
      <c r="H40" s="19">
        <v>863.53200000000004</v>
      </c>
      <c r="I40" s="19">
        <v>4387.1450000000004</v>
      </c>
      <c r="J40" s="21">
        <v>56858.6</v>
      </c>
      <c r="K40" s="19">
        <f t="shared" si="0"/>
        <v>28.876616729923004</v>
      </c>
    </row>
    <row r="41" spans="1:11" s="4" customFormat="1" ht="15.6" x14ac:dyDescent="0.4">
      <c r="A41" s="18">
        <v>1983</v>
      </c>
      <c r="B41" s="19">
        <v>18655.483</v>
      </c>
      <c r="C41" s="19">
        <v>13258.517</v>
      </c>
      <c r="D41" s="19">
        <v>8592.3379999999997</v>
      </c>
      <c r="E41" s="19">
        <v>2617.471</v>
      </c>
      <c r="F41" s="19">
        <v>5974.8670000000002</v>
      </c>
      <c r="G41" s="19">
        <v>3827.0070000000001</v>
      </c>
      <c r="H41" s="19">
        <v>839.17200000000003</v>
      </c>
      <c r="I41" s="19">
        <v>5396.9660000000003</v>
      </c>
      <c r="J41" s="21">
        <v>67509.2</v>
      </c>
      <c r="K41" s="19">
        <f t="shared" si="0"/>
        <v>27.633986182624</v>
      </c>
    </row>
    <row r="42" spans="1:11" s="4" customFormat="1" ht="15.6" x14ac:dyDescent="0.4">
      <c r="A42" s="18">
        <v>1984</v>
      </c>
      <c r="B42" s="19">
        <v>19672.185000000001</v>
      </c>
      <c r="C42" s="19">
        <v>13383.71</v>
      </c>
      <c r="D42" s="19">
        <v>8965.2690000000002</v>
      </c>
      <c r="E42" s="19">
        <v>2591.402</v>
      </c>
      <c r="F42" s="19">
        <v>6373.8670000000002</v>
      </c>
      <c r="G42" s="19">
        <v>3667.4580000000001</v>
      </c>
      <c r="H42" s="19">
        <v>750.98299999999995</v>
      </c>
      <c r="I42" s="19">
        <v>6288.4750000000004</v>
      </c>
      <c r="J42" s="21">
        <v>77855.600000000006</v>
      </c>
      <c r="K42" s="19">
        <f t="shared" si="0"/>
        <v>25.267527319807435</v>
      </c>
    </row>
    <row r="43" spans="1:11" s="4" customFormat="1" ht="15.6" x14ac:dyDescent="0.4">
      <c r="A43" s="18">
        <v>1985</v>
      </c>
      <c r="B43" s="19">
        <v>21523.343000000001</v>
      </c>
      <c r="C43" s="19">
        <v>14275.967000000001</v>
      </c>
      <c r="D43" s="19">
        <v>9977.0409999999993</v>
      </c>
      <c r="E43" s="19">
        <v>2648.6550000000002</v>
      </c>
      <c r="F43" s="19">
        <v>7328.3860000000004</v>
      </c>
      <c r="G43" s="19">
        <v>3249.527</v>
      </c>
      <c r="H43" s="19">
        <v>1049.3989999999999</v>
      </c>
      <c r="I43" s="19">
        <v>7247.3760000000002</v>
      </c>
      <c r="J43" s="21">
        <v>87239.6</v>
      </c>
      <c r="K43" s="19">
        <f t="shared" si="0"/>
        <v>24.67152875529003</v>
      </c>
    </row>
    <row r="44" spans="1:11" s="4" customFormat="1" ht="15.6" x14ac:dyDescent="0.4">
      <c r="A44" s="18">
        <v>1986</v>
      </c>
      <c r="B44" s="19">
        <v>22802.424999999999</v>
      </c>
      <c r="C44" s="19">
        <v>15027.593000000001</v>
      </c>
      <c r="D44" s="19">
        <v>10247.052</v>
      </c>
      <c r="E44" s="19">
        <v>2430.4</v>
      </c>
      <c r="F44" s="19">
        <v>7816.652</v>
      </c>
      <c r="G44" s="19">
        <v>3418.4879999999998</v>
      </c>
      <c r="H44" s="19">
        <v>1362.0530000000001</v>
      </c>
      <c r="I44" s="19">
        <v>7774.8320000000003</v>
      </c>
      <c r="J44" s="21">
        <v>101840.2</v>
      </c>
      <c r="K44" s="19">
        <f t="shared" si="0"/>
        <v>22.390396915952639</v>
      </c>
    </row>
    <row r="45" spans="1:11" s="4" customFormat="1" ht="15.6" x14ac:dyDescent="0.4">
      <c r="A45" s="18">
        <v>1987</v>
      </c>
      <c r="B45" s="19">
        <v>25577.991999999998</v>
      </c>
      <c r="C45" s="19">
        <v>18885.743999999999</v>
      </c>
      <c r="D45" s="19">
        <v>10895.846</v>
      </c>
      <c r="E45" s="19">
        <v>3040.7539999999999</v>
      </c>
      <c r="F45" s="19">
        <v>7855.0919999999996</v>
      </c>
      <c r="G45" s="19">
        <v>6494.8779999999997</v>
      </c>
      <c r="H45" s="19">
        <v>1495.02</v>
      </c>
      <c r="I45" s="19">
        <v>6692.2479999999996</v>
      </c>
      <c r="J45" s="21">
        <v>120204.9</v>
      </c>
      <c r="K45" s="19">
        <f t="shared" si="0"/>
        <v>21.27866002134688</v>
      </c>
    </row>
    <row r="46" spans="1:11" s="4" customFormat="1" ht="15.6" x14ac:dyDescent="0.4">
      <c r="A46" s="18">
        <v>1988</v>
      </c>
      <c r="B46" s="19">
        <v>25179.000446856997</v>
      </c>
      <c r="C46" s="19">
        <v>18927.086206480999</v>
      </c>
      <c r="D46" s="19">
        <v>9378.6497378700005</v>
      </c>
      <c r="E46" s="19">
        <v>3409.2550058100001</v>
      </c>
      <c r="F46" s="19">
        <v>5969.39473206</v>
      </c>
      <c r="G46" s="19">
        <v>7838.8303971989999</v>
      </c>
      <c r="H46" s="19">
        <v>1709.6060714120001</v>
      </c>
      <c r="I46" s="19">
        <v>6251.9142403760006</v>
      </c>
      <c r="J46" s="21">
        <v>144073.4</v>
      </c>
      <c r="K46" s="19">
        <f t="shared" si="0"/>
        <v>17.47650881207565</v>
      </c>
    </row>
    <row r="47" spans="1:11" s="4" customFormat="1" ht="15.6" x14ac:dyDescent="0.4">
      <c r="A47" s="18">
        <v>1989</v>
      </c>
      <c r="B47" s="19">
        <v>27321.019548</v>
      </c>
      <c r="C47" s="19">
        <v>21093.068438000002</v>
      </c>
      <c r="D47" s="19">
        <v>8327.7556498570011</v>
      </c>
      <c r="E47" s="19">
        <v>3220.7994538570001</v>
      </c>
      <c r="F47" s="19">
        <v>5106.9561960000001</v>
      </c>
      <c r="G47" s="19">
        <v>10688.727510999999</v>
      </c>
      <c r="H47" s="19">
        <v>2076.5852760000002</v>
      </c>
      <c r="I47" s="19">
        <v>6227.95111</v>
      </c>
      <c r="J47" s="21">
        <v>163518</v>
      </c>
      <c r="K47" s="19">
        <f t="shared" si="0"/>
        <v>16.708264257146002</v>
      </c>
    </row>
    <row r="48" spans="1:11" s="4" customFormat="1" ht="15.6" x14ac:dyDescent="0.4">
      <c r="A48" s="18">
        <v>1990</v>
      </c>
      <c r="B48" s="19">
        <v>31733.272343999997</v>
      </c>
      <c r="C48" s="19">
        <v>24545.164886999999</v>
      </c>
      <c r="D48" s="19">
        <v>8312.6832950000007</v>
      </c>
      <c r="E48" s="19">
        <v>2753.428461</v>
      </c>
      <c r="F48" s="19">
        <v>5559.2548339999994</v>
      </c>
      <c r="G48" s="19">
        <v>13742.204374999999</v>
      </c>
      <c r="H48" s="19">
        <v>2490.2772170000003</v>
      </c>
      <c r="I48" s="19">
        <v>7188.1074570000001</v>
      </c>
      <c r="J48" s="21">
        <v>197712.3</v>
      </c>
      <c r="K48" s="19">
        <f t="shared" si="0"/>
        <v>16.05022668999349</v>
      </c>
    </row>
    <row r="49" spans="1:11" s="4" customFormat="1" ht="15.6" x14ac:dyDescent="0.4">
      <c r="A49" s="18">
        <v>1991</v>
      </c>
      <c r="B49" s="19">
        <v>37523.999313999993</v>
      </c>
      <c r="C49" s="19">
        <v>27681.093836</v>
      </c>
      <c r="D49" s="19">
        <v>7754.0378430000001</v>
      </c>
      <c r="E49" s="19">
        <v>2053.6624969999998</v>
      </c>
      <c r="F49" s="19">
        <v>5700.3753459999998</v>
      </c>
      <c r="G49" s="19">
        <v>17083.056818999998</v>
      </c>
      <c r="H49" s="19">
        <v>2843.999174</v>
      </c>
      <c r="I49" s="19">
        <v>9842.9054780000006</v>
      </c>
      <c r="J49" s="21">
        <v>238877.2</v>
      </c>
      <c r="K49" s="19">
        <f t="shared" si="0"/>
        <v>15.708489263102546</v>
      </c>
    </row>
    <row r="50" spans="1:11" s="4" customFormat="1" ht="15.6" x14ac:dyDescent="0.4">
      <c r="A50" s="18">
        <v>1992</v>
      </c>
      <c r="B50" s="19">
        <v>44661.890115999995</v>
      </c>
      <c r="C50" s="19">
        <v>30974.113243</v>
      </c>
      <c r="D50" s="19">
        <v>7788.6887190000007</v>
      </c>
      <c r="E50" s="19">
        <v>2267.6142620000001</v>
      </c>
      <c r="F50" s="19">
        <v>5521.0744570000006</v>
      </c>
      <c r="G50" s="19">
        <v>19948.111719</v>
      </c>
      <c r="H50" s="19">
        <v>3237.312805</v>
      </c>
      <c r="I50" s="19">
        <v>13687.776872999999</v>
      </c>
      <c r="J50" s="21">
        <v>273267.40000000002</v>
      </c>
      <c r="K50" s="19">
        <f t="shared" si="0"/>
        <v>16.343658305381464</v>
      </c>
    </row>
    <row r="51" spans="1:11" s="4" customFormat="1" ht="15.6" x14ac:dyDescent="0.4">
      <c r="A51" s="18">
        <v>1993</v>
      </c>
      <c r="B51" s="19">
        <v>44612.096806000001</v>
      </c>
      <c r="C51" s="19">
        <v>32846.323464000001</v>
      </c>
      <c r="D51" s="19">
        <v>8172.8316050000003</v>
      </c>
      <c r="E51" s="19">
        <v>2678.9574240000002</v>
      </c>
      <c r="F51" s="19">
        <v>5493.8741810000001</v>
      </c>
      <c r="G51" s="19">
        <v>20825.247973999998</v>
      </c>
      <c r="H51" s="19">
        <v>3848.2438849999999</v>
      </c>
      <c r="I51" s="19">
        <v>11765.773342</v>
      </c>
      <c r="J51" s="21">
        <v>310073.7</v>
      </c>
      <c r="K51" s="19">
        <f t="shared" si="0"/>
        <v>14.387578438932422</v>
      </c>
    </row>
    <row r="52" spans="1:11" s="4" customFormat="1" ht="15.6" x14ac:dyDescent="0.4">
      <c r="A52" s="18">
        <v>1994</v>
      </c>
      <c r="B52" s="19">
        <v>47756.085781999995</v>
      </c>
      <c r="C52" s="19">
        <v>34431.892085999993</v>
      </c>
      <c r="D52" s="19">
        <v>8485.7864600000012</v>
      </c>
      <c r="E52" s="19">
        <v>2819.6219330000004</v>
      </c>
      <c r="F52" s="19">
        <v>5666.1645269999999</v>
      </c>
      <c r="G52" s="19">
        <v>21979.823388999997</v>
      </c>
      <c r="H52" s="19">
        <v>3966.2822370000004</v>
      </c>
      <c r="I52" s="19">
        <v>13324.193696</v>
      </c>
      <c r="J52" s="21">
        <v>366054.2</v>
      </c>
      <c r="K52" s="19">
        <f t="shared" si="0"/>
        <v>13.046178894273034</v>
      </c>
    </row>
    <row r="53" spans="1:11" s="4" customFormat="1" ht="15.6" x14ac:dyDescent="0.4">
      <c r="A53" s="18">
        <v>1995</v>
      </c>
      <c r="B53" s="19">
        <v>50654.931076999994</v>
      </c>
      <c r="C53" s="19">
        <v>35626.029876999994</v>
      </c>
      <c r="D53" s="19">
        <v>8242.1808499999988</v>
      </c>
      <c r="E53" s="19">
        <v>3000.5976970000002</v>
      </c>
      <c r="F53" s="19">
        <v>5241.5831529999996</v>
      </c>
      <c r="G53" s="19">
        <v>23294.737559000001</v>
      </c>
      <c r="H53" s="19">
        <v>4089.1114680000001</v>
      </c>
      <c r="I53" s="19">
        <v>15028.901199999998</v>
      </c>
      <c r="J53" s="21">
        <v>428927.1</v>
      </c>
      <c r="K53" s="19">
        <f t="shared" si="0"/>
        <v>11.809683061993518</v>
      </c>
    </row>
    <row r="54" spans="1:11" s="4" customFormat="1" ht="15.6" x14ac:dyDescent="0.4">
      <c r="A54" s="18">
        <v>1996</v>
      </c>
      <c r="B54" s="19">
        <v>44439.726086999995</v>
      </c>
      <c r="C54" s="19">
        <v>36827.641942000002</v>
      </c>
      <c r="D54" s="19">
        <v>8029.4784230000005</v>
      </c>
      <c r="E54" s="19">
        <v>2978.913</v>
      </c>
      <c r="F54" s="19">
        <v>5050.565423</v>
      </c>
      <c r="G54" s="19">
        <v>25657.353304</v>
      </c>
      <c r="H54" s="19">
        <v>3140.810215</v>
      </c>
      <c r="I54" s="19">
        <v>7612.0841449999998</v>
      </c>
      <c r="J54" s="21">
        <v>481140.8</v>
      </c>
      <c r="K54" s="19">
        <f t="shared" si="0"/>
        <v>9.2363246033177795</v>
      </c>
    </row>
    <row r="55" spans="1:11" s="4" customFormat="1" ht="15.6" x14ac:dyDescent="0.4">
      <c r="A55" s="18">
        <v>1997</v>
      </c>
      <c r="B55" s="19">
        <v>63492.824575000006</v>
      </c>
      <c r="C55" s="19">
        <v>50453.912911000007</v>
      </c>
      <c r="D55" s="19">
        <v>18491.491424000003</v>
      </c>
      <c r="E55" s="19">
        <v>3169.8910000000001</v>
      </c>
      <c r="F55" s="19">
        <v>15321.600424</v>
      </c>
      <c r="G55" s="19">
        <v>28554.331144</v>
      </c>
      <c r="H55" s="19">
        <v>3408.0903429999998</v>
      </c>
      <c r="I55" s="19">
        <v>13038.911664000001</v>
      </c>
      <c r="J55" s="21">
        <v>530347.1</v>
      </c>
      <c r="K55" s="19">
        <f t="shared" si="0"/>
        <v>11.971937731911801</v>
      </c>
    </row>
    <row r="56" spans="1:11" s="4" customFormat="1" ht="15.6" x14ac:dyDescent="0.4">
      <c r="A56" s="18">
        <v>1998</v>
      </c>
      <c r="B56" s="19">
        <v>143390.656663</v>
      </c>
      <c r="C56" s="19">
        <v>71437.309146999978</v>
      </c>
      <c r="D56" s="19">
        <v>21760.181528999998</v>
      </c>
      <c r="E56" s="19">
        <v>2975.5098990000001</v>
      </c>
      <c r="F56" s="19">
        <v>18784.671630000001</v>
      </c>
      <c r="G56" s="19">
        <v>46648.333685999998</v>
      </c>
      <c r="H56" s="19">
        <v>3028.793932</v>
      </c>
      <c r="I56" s="19">
        <v>71953.347516000009</v>
      </c>
      <c r="J56" s="21">
        <v>524476.80000000005</v>
      </c>
      <c r="K56" s="19">
        <f t="shared" si="0"/>
        <v>27.339752046801685</v>
      </c>
    </row>
    <row r="57" spans="1:11" s="4" customFormat="1" ht="15.6" x14ac:dyDescent="0.4">
      <c r="A57" s="18">
        <v>1999</v>
      </c>
      <c r="B57" s="19">
        <v>171219.20000000001</v>
      </c>
      <c r="C57" s="19">
        <v>89714.6</v>
      </c>
      <c r="D57" s="19">
        <v>21386.2</v>
      </c>
      <c r="E57" s="19">
        <v>2443.3000000000002</v>
      </c>
      <c r="F57" s="19">
        <v>18942.900000000001</v>
      </c>
      <c r="G57" s="19">
        <v>65806</v>
      </c>
      <c r="H57" s="19">
        <v>2522.4</v>
      </c>
      <c r="I57" s="19">
        <v>81504.600000000006</v>
      </c>
      <c r="J57" s="23">
        <v>576872.80000000005</v>
      </c>
      <c r="K57" s="19">
        <f t="shared" si="0"/>
        <v>29.680581230385624</v>
      </c>
    </row>
    <row r="58" spans="1:11" s="4" customFormat="1" ht="15.6" x14ac:dyDescent="0.4">
      <c r="A58" s="18">
        <v>2000</v>
      </c>
      <c r="B58" s="19">
        <v>175507</v>
      </c>
      <c r="C58" s="19">
        <v>100941.6</v>
      </c>
      <c r="D58" s="19">
        <v>21906.6</v>
      </c>
      <c r="E58" s="19">
        <v>1900.7</v>
      </c>
      <c r="F58" s="19">
        <v>20005.900000000001</v>
      </c>
      <c r="G58" s="19">
        <v>76325.2</v>
      </c>
      <c r="H58" s="19">
        <v>2709.8</v>
      </c>
      <c r="I58" s="19">
        <v>74565.399999999994</v>
      </c>
      <c r="J58" s="21">
        <v>635184.6</v>
      </c>
      <c r="K58" s="19">
        <f t="shared" si="0"/>
        <v>27.630865105986512</v>
      </c>
    </row>
    <row r="59" spans="1:11" s="4" customFormat="1" ht="15.6" x14ac:dyDescent="0.4">
      <c r="A59" s="18">
        <v>2001</v>
      </c>
      <c r="B59" s="19">
        <v>219885.3</v>
      </c>
      <c r="C59" s="19">
        <v>113115.7</v>
      </c>
      <c r="D59" s="19">
        <v>22536.1</v>
      </c>
      <c r="E59" s="19">
        <v>2104</v>
      </c>
      <c r="F59" s="19">
        <v>20432.099999999999</v>
      </c>
      <c r="G59" s="19">
        <v>87757.5</v>
      </c>
      <c r="H59" s="19">
        <v>2822.1</v>
      </c>
      <c r="I59" s="19">
        <v>106769.60000000001</v>
      </c>
      <c r="J59" s="21">
        <v>688164.9</v>
      </c>
      <c r="K59" s="19">
        <f t="shared" si="0"/>
        <v>31.952414312325427</v>
      </c>
    </row>
    <row r="60" spans="1:11" s="4" customFormat="1" ht="15.6" x14ac:dyDescent="0.4">
      <c r="A60" s="18">
        <v>2002</v>
      </c>
      <c r="B60" s="19">
        <v>229101.1</v>
      </c>
      <c r="C60" s="19">
        <v>126629.7</v>
      </c>
      <c r="D60" s="19">
        <v>20735.5</v>
      </c>
      <c r="E60" s="19">
        <v>2295.5</v>
      </c>
      <c r="F60" s="19">
        <v>18440</v>
      </c>
      <c r="G60" s="19">
        <v>103131.4</v>
      </c>
      <c r="H60" s="19">
        <v>2762.8</v>
      </c>
      <c r="I60" s="19">
        <v>102471.4</v>
      </c>
      <c r="J60" s="21">
        <v>761938.9</v>
      </c>
      <c r="K60" s="19">
        <f t="shared" si="0"/>
        <v>30.068172132962367</v>
      </c>
    </row>
    <row r="61" spans="1:11" s="4" customFormat="1" ht="15.6" x14ac:dyDescent="0.4">
      <c r="A61" s="18">
        <v>2003</v>
      </c>
      <c r="B61" s="19">
        <v>239414.9</v>
      </c>
      <c r="C61" s="19">
        <v>158824.70000000001</v>
      </c>
      <c r="D61" s="19">
        <v>15750.1</v>
      </c>
      <c r="E61" s="19">
        <v>3170</v>
      </c>
      <c r="F61" s="19">
        <v>12580.1</v>
      </c>
      <c r="G61" s="19">
        <v>140633.20000000001</v>
      </c>
      <c r="H61" s="19">
        <v>2441.4</v>
      </c>
      <c r="I61" s="19">
        <v>80590.2</v>
      </c>
      <c r="J61" s="21">
        <v>810915.3</v>
      </c>
      <c r="K61" s="19">
        <f t="shared" si="0"/>
        <v>29.524032904546253</v>
      </c>
    </row>
    <row r="62" spans="1:11" s="4" customFormat="1" ht="15.6" x14ac:dyDescent="0.4">
      <c r="A62" s="18">
        <v>2004</v>
      </c>
      <c r="B62" s="19">
        <v>262136.3</v>
      </c>
      <c r="C62" s="19">
        <v>196086.5</v>
      </c>
      <c r="D62" s="19">
        <v>10655</v>
      </c>
      <c r="E62" s="19">
        <v>2040</v>
      </c>
      <c r="F62" s="19">
        <v>8615</v>
      </c>
      <c r="G62" s="19">
        <v>182931.5</v>
      </c>
      <c r="H62" s="19">
        <v>2500</v>
      </c>
      <c r="I62" s="19">
        <v>66049.8</v>
      </c>
      <c r="J62" s="21">
        <v>876033.1</v>
      </c>
      <c r="K62" s="19">
        <f t="shared" si="0"/>
        <v>29.923104503699687</v>
      </c>
    </row>
    <row r="63" spans="1:11" s="4" customFormat="1" ht="15.6" x14ac:dyDescent="0.4">
      <c r="A63" s="18">
        <v>2005</v>
      </c>
      <c r="B63" s="19">
        <v>293743.8</v>
      </c>
      <c r="C63" s="19">
        <v>238765.9</v>
      </c>
      <c r="D63" s="19">
        <v>7625.3</v>
      </c>
      <c r="E63" s="19">
        <v>2055</v>
      </c>
      <c r="F63" s="19">
        <v>5570.3</v>
      </c>
      <c r="G63" s="19">
        <v>229001.8</v>
      </c>
      <c r="H63" s="19">
        <v>2138.8000000000002</v>
      </c>
      <c r="I63" s="19">
        <v>54977.9</v>
      </c>
      <c r="J63" s="21">
        <v>919797.3</v>
      </c>
      <c r="K63" s="19">
        <f t="shared" si="0"/>
        <v>31.935710183102294</v>
      </c>
    </row>
    <row r="64" spans="1:11" s="4" customFormat="1" ht="15.6" x14ac:dyDescent="0.4">
      <c r="A64" s="18">
        <v>2006</v>
      </c>
      <c r="B64" s="19">
        <v>309723.77029999997</v>
      </c>
      <c r="C64" s="19">
        <v>273213.7</v>
      </c>
      <c r="D64" s="19">
        <v>6436.1</v>
      </c>
      <c r="E64" s="19">
        <v>2157.1999999999998</v>
      </c>
      <c r="F64" s="19">
        <v>4278.8999999999996</v>
      </c>
      <c r="G64" s="19">
        <v>264317.40000000002</v>
      </c>
      <c r="H64" s="19">
        <v>2460.1999999999998</v>
      </c>
      <c r="I64" s="19">
        <v>36510.070299999999</v>
      </c>
      <c r="J64" s="21">
        <v>966054.6</v>
      </c>
      <c r="K64" s="19">
        <f t="shared" si="0"/>
        <v>32.060689975494142</v>
      </c>
    </row>
    <row r="65" spans="1:13" s="4" customFormat="1" ht="15.6" x14ac:dyDescent="0.4">
      <c r="A65" s="18">
        <v>2007</v>
      </c>
      <c r="B65" s="19">
        <v>322164.69199999998</v>
      </c>
      <c r="C65" s="19">
        <v>289101.783</v>
      </c>
      <c r="D65" s="19">
        <v>5724.2</v>
      </c>
      <c r="E65" s="19">
        <v>2167.1999999999998</v>
      </c>
      <c r="F65" s="19">
        <v>3557</v>
      </c>
      <c r="G65" s="19">
        <v>280465.52899999998</v>
      </c>
      <c r="H65" s="19">
        <v>2912.0540000000001</v>
      </c>
      <c r="I65" s="19">
        <v>33062.909</v>
      </c>
      <c r="J65" s="21">
        <v>1043257.8</v>
      </c>
      <c r="K65" s="19">
        <f t="shared" si="0"/>
        <v>30.880640624014504</v>
      </c>
    </row>
    <row r="66" spans="1:13" s="4" customFormat="1" ht="15.6" x14ac:dyDescent="0.4">
      <c r="A66" s="18">
        <v>2008</v>
      </c>
      <c r="B66" s="19">
        <v>324628.96500000003</v>
      </c>
      <c r="C66" s="19">
        <v>296516.12</v>
      </c>
      <c r="D66" s="19">
        <v>3857.16</v>
      </c>
      <c r="E66" s="19">
        <v>1457</v>
      </c>
      <c r="F66" s="19">
        <v>2400.16</v>
      </c>
      <c r="G66" s="19">
        <v>289425.35600000003</v>
      </c>
      <c r="H66" s="19">
        <v>3233.6040000000003</v>
      </c>
      <c r="I66" s="19">
        <v>28112.845000000001</v>
      </c>
      <c r="J66" s="21">
        <v>1104492.2</v>
      </c>
      <c r="K66" s="19">
        <f t="shared" si="0"/>
        <v>29.391693757547589</v>
      </c>
    </row>
    <row r="67" spans="1:13" s="4" customFormat="1" ht="15.6" x14ac:dyDescent="0.4">
      <c r="A67" s="18">
        <v>2009</v>
      </c>
      <c r="B67" s="19">
        <v>375937.30900000001</v>
      </c>
      <c r="C67" s="19">
        <v>346118.87900000002</v>
      </c>
      <c r="D67" s="19">
        <v>5430.3339999999998</v>
      </c>
      <c r="E67" s="19">
        <v>2772</v>
      </c>
      <c r="F67" s="19">
        <v>2658.3339999999998</v>
      </c>
      <c r="G67" s="19">
        <v>337495.95600000001</v>
      </c>
      <c r="H67" s="19">
        <v>3192.5889999999999</v>
      </c>
      <c r="I67" s="19">
        <v>29818.43</v>
      </c>
      <c r="J67" s="21">
        <v>1151707.8</v>
      </c>
      <c r="K67" s="19">
        <f t="shared" si="0"/>
        <v>32.641726399699643</v>
      </c>
    </row>
    <row r="68" spans="1:13" s="4" customFormat="1" ht="15.6" x14ac:dyDescent="0.4">
      <c r="A68" s="18">
        <v>2010</v>
      </c>
      <c r="B68" s="19">
        <v>408647.57400000002</v>
      </c>
      <c r="C68" s="19">
        <v>373847.57400000002</v>
      </c>
      <c r="D68" s="19">
        <v>3538.15</v>
      </c>
      <c r="E68" s="19">
        <v>1672.2</v>
      </c>
      <c r="F68" s="19">
        <v>1865.95</v>
      </c>
      <c r="G68" s="19">
        <v>367176.19300000003</v>
      </c>
      <c r="H68" s="19">
        <v>3133.2310000000002</v>
      </c>
      <c r="I68" s="19">
        <v>34800</v>
      </c>
      <c r="J68" s="21">
        <v>1265308</v>
      </c>
      <c r="K68" s="19">
        <f t="shared" si="0"/>
        <v>32.296292602275493</v>
      </c>
    </row>
    <row r="69" spans="1:13" s="4" customFormat="1" ht="15.6" x14ac:dyDescent="0.4">
      <c r="A69" s="18">
        <v>2011</v>
      </c>
      <c r="B69" s="19">
        <v>438789.56599999999</v>
      </c>
      <c r="C69" s="19">
        <v>402838.89300000004</v>
      </c>
      <c r="D69" s="19">
        <v>2450.567</v>
      </c>
      <c r="E69" s="19">
        <v>1277.2</v>
      </c>
      <c r="F69" s="19">
        <v>1173.367</v>
      </c>
      <c r="G69" s="19">
        <v>397084.07900000003</v>
      </c>
      <c r="H69" s="19">
        <v>3304.2470000000003</v>
      </c>
      <c r="I69" s="19">
        <v>35950.672999999995</v>
      </c>
      <c r="J69" s="21">
        <v>1332681</v>
      </c>
      <c r="K69" s="19">
        <f t="shared" si="0"/>
        <v>32.925326165826633</v>
      </c>
    </row>
    <row r="70" spans="1:13" s="4" customFormat="1" ht="15.6" x14ac:dyDescent="0.4">
      <c r="A70" s="18">
        <v>2012</v>
      </c>
      <c r="B70" s="19">
        <v>457916.29570000002</v>
      </c>
      <c r="C70" s="19">
        <v>425132.74170000001</v>
      </c>
      <c r="D70" s="19">
        <v>2333.25</v>
      </c>
      <c r="E70" s="19">
        <v>1767.2</v>
      </c>
      <c r="F70" s="19">
        <v>566.04999999999995</v>
      </c>
      <c r="G70" s="19">
        <v>420004.97499999998</v>
      </c>
      <c r="H70" s="19">
        <v>2794.5167000000001</v>
      </c>
      <c r="I70" s="19">
        <v>32783.553999999996</v>
      </c>
      <c r="J70" s="21">
        <v>1377456.7</v>
      </c>
      <c r="K70" s="19">
        <f t="shared" si="0"/>
        <v>33.243607272736782</v>
      </c>
    </row>
    <row r="71" spans="1:13" s="4" customFormat="1" ht="15.6" x14ac:dyDescent="0.4">
      <c r="A71" s="18">
        <v>2013</v>
      </c>
      <c r="B71" s="19">
        <v>497023.28700000001</v>
      </c>
      <c r="C71" s="19">
        <v>464044.81200000003</v>
      </c>
      <c r="D71" s="19">
        <v>1863.444</v>
      </c>
      <c r="E71" s="19">
        <v>1717.2</v>
      </c>
      <c r="F71" s="19">
        <v>146.244</v>
      </c>
      <c r="G71" s="19">
        <v>459457.33899999998</v>
      </c>
      <c r="H71" s="19">
        <v>2724.029</v>
      </c>
      <c r="I71" s="19">
        <v>32978.474999999999</v>
      </c>
      <c r="J71" s="21">
        <v>1429445.4</v>
      </c>
      <c r="K71" s="19">
        <f t="shared" si="0"/>
        <v>34.770358280211333</v>
      </c>
    </row>
    <row r="72" spans="1:13" s="4" customFormat="1" ht="15.6" x14ac:dyDescent="0.4">
      <c r="A72" s="18">
        <v>2014</v>
      </c>
      <c r="B72" s="19">
        <v>532207.10100000002</v>
      </c>
      <c r="C72" s="19">
        <v>503048.73999999993</v>
      </c>
      <c r="D72" s="19">
        <v>2589.5720000000001</v>
      </c>
      <c r="E72" s="19">
        <v>2537.1999999999998</v>
      </c>
      <c r="F72" s="19">
        <v>52.372</v>
      </c>
      <c r="G72" s="19">
        <v>498056.076</v>
      </c>
      <c r="H72" s="19">
        <v>2403.0919999999996</v>
      </c>
      <c r="I72" s="19">
        <v>29158.360999999997</v>
      </c>
      <c r="J72" s="21">
        <v>1486079.3</v>
      </c>
      <c r="K72" s="19">
        <f t="shared" si="0"/>
        <v>35.812833204796</v>
      </c>
    </row>
    <row r="73" spans="1:13" s="4" customFormat="1" ht="15.6" x14ac:dyDescent="0.4">
      <c r="A73" s="24">
        <v>2015</v>
      </c>
      <c r="B73" s="25">
        <v>583621.36400000006</v>
      </c>
      <c r="C73" s="25">
        <v>557227.54300000006</v>
      </c>
      <c r="D73" s="25">
        <v>3273.6860000000001</v>
      </c>
      <c r="E73" s="25">
        <v>3240.1</v>
      </c>
      <c r="F73" s="25">
        <v>33.585999999999999</v>
      </c>
      <c r="G73" s="25">
        <v>551524.59100000001</v>
      </c>
      <c r="H73" s="25">
        <v>2429.2660000000001</v>
      </c>
      <c r="I73" s="26">
        <v>26393.821000000004</v>
      </c>
      <c r="J73" s="27">
        <v>1564123.9</v>
      </c>
      <c r="K73" s="26">
        <f t="shared" si="0"/>
        <v>37.31298805676456</v>
      </c>
      <c r="L73" s="28"/>
      <c r="M73" s="28"/>
    </row>
    <row r="74" spans="1:13" s="4" customFormat="1" ht="15.6" x14ac:dyDescent="0.4">
      <c r="B74" s="1" t="s">
        <v>24</v>
      </c>
      <c r="C74" s="2"/>
      <c r="D74" s="2"/>
      <c r="E74" s="2"/>
      <c r="F74" s="2"/>
      <c r="G74" s="2"/>
      <c r="H74" s="2"/>
      <c r="I74" s="29"/>
      <c r="J74" s="30"/>
      <c r="K74" s="30"/>
      <c r="L74" s="28"/>
      <c r="M74" s="28"/>
    </row>
    <row r="75" spans="1:13" s="4" customFormat="1" ht="15.6" x14ac:dyDescent="0.4">
      <c r="B75" s="1" t="s">
        <v>25</v>
      </c>
      <c r="C75" s="2"/>
      <c r="D75" s="2"/>
      <c r="E75" s="2"/>
      <c r="F75" s="2"/>
      <c r="G75" s="2"/>
      <c r="H75" s="2"/>
      <c r="I75" s="2"/>
      <c r="J75" s="2"/>
      <c r="K75" s="3"/>
    </row>
    <row r="76" spans="1:13" s="4" customFormat="1" ht="15.6" x14ac:dyDescent="0.4">
      <c r="B76" s="1" t="s">
        <v>26</v>
      </c>
      <c r="C76" s="2"/>
      <c r="D76" s="2"/>
      <c r="E76" s="2"/>
      <c r="F76" s="2"/>
      <c r="G76" s="2"/>
      <c r="H76" s="2"/>
      <c r="I76" s="2"/>
      <c r="J76" s="2"/>
      <c r="K76" s="3"/>
    </row>
    <row r="77" spans="1:13" s="4" customFormat="1" ht="15.6" x14ac:dyDescent="0.4">
      <c r="B77" s="1" t="s">
        <v>27</v>
      </c>
      <c r="C77" s="2"/>
      <c r="D77" s="2"/>
      <c r="E77" s="2"/>
      <c r="F77" s="2"/>
      <c r="G77" s="2"/>
      <c r="H77" s="2"/>
      <c r="I77" s="2"/>
      <c r="J77" s="2"/>
      <c r="K77" s="3"/>
    </row>
    <row r="78" spans="1:13" x14ac:dyDescent="0.4">
      <c r="B78" s="1" t="s">
        <v>28</v>
      </c>
      <c r="J78" s="2"/>
    </row>
  </sheetData>
  <mergeCells count="10">
    <mergeCell ref="K2:K4"/>
    <mergeCell ref="C3:C4"/>
    <mergeCell ref="D3:F3"/>
    <mergeCell ref="G3:G4"/>
    <mergeCell ref="H3:H4"/>
    <mergeCell ref="B6:J6"/>
    <mergeCell ref="B2:B4"/>
    <mergeCell ref="C2:H2"/>
    <mergeCell ref="I2:I4"/>
    <mergeCell ref="J2:J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중앙정부채무1948-2015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2018-03-06T06:17:39Z</dcterms:created>
  <dcterms:modified xsi:type="dcterms:W3CDTF">2018-03-06T06:33:15Z</dcterms:modified>
</cp:coreProperties>
</file>