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중앙정부채무 1905-1943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41" i="1" l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</calcChain>
</file>

<file path=xl/sharedStrings.xml><?xml version="1.0" encoding="utf-8"?>
<sst xmlns="http://schemas.openxmlformats.org/spreadsheetml/2006/main" count="46" uniqueCount="44">
  <si>
    <t>표 T332-350 중앙정부 채무, 1905-1943</t>
    <phoneticPr fontId="5" type="noConversion"/>
  </si>
  <si>
    <t>합계</t>
    <phoneticPr fontId="4" type="noConversion"/>
  </si>
  <si>
    <t>국채</t>
    <phoneticPr fontId="4" type="noConversion"/>
  </si>
  <si>
    <t>공채</t>
    <phoneticPr fontId="5" type="noConversion"/>
  </si>
  <si>
    <t>자금채</t>
    <phoneticPr fontId="4" type="noConversion"/>
  </si>
  <si>
    <t>차입금</t>
    <phoneticPr fontId="5" type="noConversion"/>
  </si>
  <si>
    <t>GDP</t>
    <phoneticPr fontId="4" type="noConversion"/>
  </si>
  <si>
    <t>채무/GDP</t>
    <phoneticPr fontId="4" type="noConversion"/>
  </si>
  <si>
    <t>공채</t>
  </si>
  <si>
    <t>起業공채</t>
    <phoneticPr fontId="5" type="noConversion"/>
  </si>
  <si>
    <t>導掌賜金공채</t>
    <phoneticPr fontId="5" type="noConversion"/>
  </si>
  <si>
    <t>합계</t>
    <phoneticPr fontId="4" type="noConversion"/>
  </si>
  <si>
    <t>금융자금채</t>
  </si>
  <si>
    <t>起業자금채</t>
    <phoneticPr fontId="5" type="noConversion"/>
  </si>
  <si>
    <t>일본정부자금채</t>
  </si>
  <si>
    <t>화폐정리자금채</t>
  </si>
  <si>
    <t>귀족보호차입금</t>
  </si>
  <si>
    <t xml:space="preserve">사업비자금차입금 </t>
  </si>
  <si>
    <t>특별회계일시차입금</t>
  </si>
  <si>
    <t>한해구제차입금</t>
  </si>
  <si>
    <t>국고금借越</t>
    <phoneticPr fontId="5" type="noConversion"/>
  </si>
  <si>
    <t>T332</t>
    <phoneticPr fontId="4" type="noConversion"/>
  </si>
  <si>
    <t>T333</t>
  </si>
  <si>
    <t>T334</t>
  </si>
  <si>
    <t>T335</t>
  </si>
  <si>
    <t>T336</t>
  </si>
  <si>
    <t>T337</t>
  </si>
  <si>
    <t>T338</t>
  </si>
  <si>
    <t>T339</t>
  </si>
  <si>
    <t>T340</t>
  </si>
  <si>
    <t>T341</t>
  </si>
  <si>
    <t>T342</t>
  </si>
  <si>
    <t>T343</t>
  </si>
  <si>
    <t>T344</t>
  </si>
  <si>
    <t>T345</t>
  </si>
  <si>
    <t>T346</t>
  </si>
  <si>
    <t>T347</t>
  </si>
  <si>
    <t>T348</t>
  </si>
  <si>
    <t>T349</t>
  </si>
  <si>
    <t>T350</t>
  </si>
  <si>
    <t>남북한, 백만圓</t>
    <phoneticPr fontId="5" type="noConversion"/>
  </si>
  <si>
    <t>%</t>
    <phoneticPr fontId="4" type="noConversion"/>
  </si>
  <si>
    <r>
      <t xml:space="preserve">자료: </t>
    </r>
    <r>
      <rPr>
        <sz val="10"/>
        <color indexed="8"/>
        <rFont val="맑은 고딕"/>
        <family val="3"/>
        <charset val="129"/>
      </rPr>
      <t>『</t>
    </r>
    <r>
      <rPr>
        <sz val="10"/>
        <color indexed="8"/>
        <rFont val="맑은 고딕"/>
        <family val="2"/>
        <scheme val="minor"/>
      </rPr>
      <t>조선통감부통계연보</t>
    </r>
    <r>
      <rPr>
        <sz val="10"/>
        <color indexed="8"/>
        <rFont val="맑은 고딕"/>
        <family val="3"/>
        <charset val="129"/>
      </rPr>
      <t>』</t>
    </r>
    <r>
      <rPr>
        <sz val="11"/>
        <color indexed="8"/>
        <rFont val="맑은 고딕"/>
        <family val="3"/>
        <charset val="129"/>
      </rPr>
      <t xml:space="preserve"> 각년도;</t>
    </r>
    <r>
      <rPr>
        <sz val="10"/>
        <color indexed="8"/>
        <rFont val="맑은 고딕"/>
        <family val="2"/>
        <scheme val="minor"/>
      </rPr>
      <t xml:space="preserve"> </t>
    </r>
    <r>
      <rPr>
        <sz val="10"/>
        <color indexed="8"/>
        <rFont val="맑은 고딕"/>
        <family val="3"/>
        <charset val="129"/>
      </rPr>
      <t>『</t>
    </r>
    <r>
      <rPr>
        <sz val="10"/>
        <color indexed="8"/>
        <rFont val="맑은 고딕"/>
        <family val="2"/>
        <scheme val="minor"/>
      </rPr>
      <t>조선총독부통계연보</t>
    </r>
    <r>
      <rPr>
        <sz val="10"/>
        <color indexed="8"/>
        <rFont val="맑은 고딕"/>
        <family val="3"/>
        <charset val="129"/>
      </rPr>
      <t>』</t>
    </r>
    <r>
      <rPr>
        <sz val="10"/>
        <color indexed="8"/>
        <rFont val="맑은 고딕"/>
        <family val="2"/>
        <scheme val="minor"/>
      </rPr>
      <t xml:space="preserve"> 각년도;  '조선총독부특별회계소속국채'</t>
    </r>
    <phoneticPr fontId="5" type="noConversion"/>
  </si>
  <si>
    <t>주: 국채는 '국고증권'.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</si>
</sst>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0_-;\-* #,##0.00_-;_-* &quot;-&quot;_-;_-@_-"/>
    <numFmt numFmtId="178" formatCode="_-* #,##0.0_-;\-* #,##0.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6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2" applyFont="1" applyBorder="1">
      <alignment vertical="center"/>
    </xf>
    <xf numFmtId="176" fontId="6" fillId="0" borderId="0" xfId="3" applyFont="1">
      <alignment vertical="center"/>
    </xf>
    <xf numFmtId="0" fontId="7" fillId="0" borderId="0" xfId="2" applyFont="1">
      <alignment vertical="center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176" fontId="6" fillId="0" borderId="0" xfId="3" applyFont="1" applyBorder="1" applyAlignment="1">
      <alignment horizontal="center" vertical="center" wrapText="1"/>
    </xf>
    <xf numFmtId="176" fontId="6" fillId="0" borderId="2" xfId="3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1" xfId="2" applyFont="1" applyBorder="1">
      <alignment vertical="center"/>
    </xf>
    <xf numFmtId="177" fontId="6" fillId="0" borderId="1" xfId="1" applyNumberFormat="1" applyFont="1" applyBorder="1">
      <alignment vertical="center"/>
    </xf>
    <xf numFmtId="178" fontId="6" fillId="0" borderId="1" xfId="1" applyNumberFormat="1" applyFont="1" applyBorder="1">
      <alignment vertical="center"/>
    </xf>
    <xf numFmtId="176" fontId="6" fillId="0" borderId="0" xfId="1" applyFont="1" applyBorder="1">
      <alignment vertical="center"/>
    </xf>
    <xf numFmtId="176" fontId="6" fillId="0" borderId="0" xfId="3" applyFont="1" applyBorder="1">
      <alignment vertical="center"/>
    </xf>
    <xf numFmtId="178" fontId="6" fillId="0" borderId="0" xfId="1" applyNumberFormat="1" applyFont="1" applyBorder="1">
      <alignment vertical="center"/>
    </xf>
    <xf numFmtId="177" fontId="6" fillId="0" borderId="0" xfId="1" applyNumberFormat="1" applyFont="1" applyBorder="1">
      <alignment vertical="center"/>
    </xf>
    <xf numFmtId="177" fontId="8" fillId="0" borderId="0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/>
    </xf>
    <xf numFmtId="0" fontId="3" fillId="0" borderId="3" xfId="2" applyFont="1" applyBorder="1">
      <alignment vertical="center"/>
    </xf>
    <xf numFmtId="178" fontId="6" fillId="0" borderId="3" xfId="1" applyNumberFormat="1" applyFont="1" applyBorder="1">
      <alignment vertical="center"/>
    </xf>
    <xf numFmtId="176" fontId="6" fillId="0" borderId="3" xfId="1" applyFont="1" applyBorder="1">
      <alignment vertical="center"/>
    </xf>
    <xf numFmtId="176" fontId="6" fillId="0" borderId="3" xfId="3" applyFont="1" applyBorder="1">
      <alignment vertical="center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176" fontId="6" fillId="0" borderId="2" xfId="3" applyFont="1" applyBorder="1" applyAlignment="1">
      <alignment horizontal="center" vertical="center" wrapText="1"/>
    </xf>
    <xf numFmtId="176" fontId="6" fillId="0" borderId="1" xfId="3" applyFont="1" applyBorder="1" applyAlignment="1">
      <alignment horizontal="center" vertical="center" wrapText="1"/>
    </xf>
    <xf numFmtId="176" fontId="6" fillId="0" borderId="0" xfId="3" applyFont="1" applyBorder="1" applyAlignment="1">
      <alignment horizontal="center" vertical="center" wrapText="1"/>
    </xf>
    <xf numFmtId="176" fontId="6" fillId="0" borderId="2" xfId="3" applyFont="1" applyBorder="1" applyAlignment="1">
      <alignment horizontal="center" vertical="center"/>
    </xf>
  </cellXfs>
  <cellStyles count="4">
    <cellStyle name="쉼표 [0]" xfId="1" builtinId="6"/>
    <cellStyle name="쉼표 [0] 4" xfId="3"/>
    <cellStyle name="표준" xfId="0" builtinId="0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T46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5.6" x14ac:dyDescent="0.4"/>
  <cols>
    <col min="1" max="1" width="7" style="3" customWidth="1"/>
    <col min="2" max="3" width="8.5" style="2" customWidth="1"/>
    <col min="4" max="4" width="6.8984375" style="2" customWidth="1"/>
    <col min="5" max="5" width="6.796875" style="2" customWidth="1"/>
    <col min="6" max="11" width="6" style="2" customWidth="1"/>
    <col min="12" max="12" width="6" style="3" customWidth="1"/>
    <col min="13" max="18" width="6" style="2" customWidth="1"/>
    <col min="19" max="19" width="6.59765625" style="2" customWidth="1"/>
    <col min="20" max="20" width="9.09765625" style="2" customWidth="1"/>
    <col min="21" max="16384" width="9" style="3"/>
  </cols>
  <sheetData>
    <row r="1" spans="1:20" x14ac:dyDescent="0.4">
      <c r="B1" s="1" t="s">
        <v>0</v>
      </c>
      <c r="L1" s="2"/>
    </row>
    <row r="2" spans="1:20" s="5" customFormat="1" ht="27" customHeight="1" x14ac:dyDescent="0.4">
      <c r="A2" s="4"/>
      <c r="B2" s="27" t="s">
        <v>1</v>
      </c>
      <c r="C2" s="27" t="s">
        <v>2</v>
      </c>
      <c r="D2" s="26" t="s">
        <v>3</v>
      </c>
      <c r="E2" s="26"/>
      <c r="F2" s="26"/>
      <c r="G2" s="26"/>
      <c r="H2" s="29" t="s">
        <v>4</v>
      </c>
      <c r="I2" s="29"/>
      <c r="J2" s="29"/>
      <c r="K2" s="29"/>
      <c r="L2" s="29"/>
      <c r="M2" s="26" t="s">
        <v>5</v>
      </c>
      <c r="N2" s="26"/>
      <c r="O2" s="26"/>
      <c r="P2" s="26"/>
      <c r="Q2" s="26"/>
      <c r="R2" s="26"/>
      <c r="S2" s="27" t="s">
        <v>6</v>
      </c>
      <c r="T2" s="24" t="s">
        <v>7</v>
      </c>
    </row>
    <row r="3" spans="1:20" s="5" customFormat="1" ht="62.4" x14ac:dyDescent="0.4">
      <c r="A3" s="6"/>
      <c r="B3" s="28"/>
      <c r="C3" s="28"/>
      <c r="D3" s="7" t="s">
        <v>1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7" t="s">
        <v>13</v>
      </c>
      <c r="K3" s="7" t="s">
        <v>14</v>
      </c>
      <c r="L3" s="7" t="s">
        <v>15</v>
      </c>
      <c r="M3" s="7" t="s">
        <v>1</v>
      </c>
      <c r="N3" s="7" t="s">
        <v>16</v>
      </c>
      <c r="O3" s="7" t="s">
        <v>17</v>
      </c>
      <c r="P3" s="7" t="s">
        <v>18</v>
      </c>
      <c r="Q3" s="7" t="s">
        <v>19</v>
      </c>
      <c r="R3" s="7" t="s">
        <v>20</v>
      </c>
      <c r="S3" s="28"/>
      <c r="T3" s="25"/>
    </row>
    <row r="4" spans="1:20" s="5" customFormat="1" x14ac:dyDescent="0.4">
      <c r="A4" s="6"/>
      <c r="B4" s="8" t="s">
        <v>21</v>
      </c>
      <c r="C4" s="8" t="s">
        <v>22</v>
      </c>
      <c r="D4" s="8" t="s">
        <v>23</v>
      </c>
      <c r="E4" s="8" t="s">
        <v>24</v>
      </c>
      <c r="F4" s="8" t="s">
        <v>25</v>
      </c>
      <c r="G4" s="8" t="s">
        <v>26</v>
      </c>
      <c r="H4" s="8" t="s">
        <v>27</v>
      </c>
      <c r="I4" s="8" t="s">
        <v>28</v>
      </c>
      <c r="J4" s="8" t="s">
        <v>29</v>
      </c>
      <c r="K4" s="8" t="s">
        <v>30</v>
      </c>
      <c r="L4" s="8" t="s">
        <v>31</v>
      </c>
      <c r="M4" s="8" t="s">
        <v>32</v>
      </c>
      <c r="N4" s="8" t="s">
        <v>33</v>
      </c>
      <c r="O4" s="8" t="s">
        <v>34</v>
      </c>
      <c r="P4" s="8" t="s">
        <v>35</v>
      </c>
      <c r="Q4" s="8" t="s">
        <v>36</v>
      </c>
      <c r="R4" s="8" t="s">
        <v>37</v>
      </c>
      <c r="S4" s="8" t="s">
        <v>38</v>
      </c>
      <c r="T4" s="8" t="s">
        <v>39</v>
      </c>
    </row>
    <row r="5" spans="1:20" s="5" customFormat="1" x14ac:dyDescent="0.4">
      <c r="A5" s="9"/>
      <c r="B5" s="26" t="s">
        <v>40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10" t="s">
        <v>41</v>
      </c>
    </row>
    <row r="6" spans="1:20" x14ac:dyDescent="0.4">
      <c r="A6" s="11">
        <v>1905</v>
      </c>
      <c r="B6" s="12">
        <v>9.4540640000000007</v>
      </c>
      <c r="C6" s="12">
        <v>2</v>
      </c>
      <c r="D6" s="13"/>
      <c r="E6" s="13"/>
      <c r="F6" s="13"/>
      <c r="G6" s="13"/>
      <c r="H6" s="12">
        <v>6.8336999999999994</v>
      </c>
      <c r="I6" s="12">
        <v>1.5</v>
      </c>
      <c r="J6" s="13"/>
      <c r="K6" s="13"/>
      <c r="L6" s="12">
        <v>5.3336999999999994</v>
      </c>
      <c r="M6" s="12">
        <v>0.62036400000000003</v>
      </c>
      <c r="N6" s="13"/>
      <c r="O6" s="13"/>
      <c r="P6" s="13"/>
      <c r="Q6" s="13"/>
      <c r="R6" s="12">
        <v>0.62036400000000003</v>
      </c>
      <c r="S6" s="14"/>
      <c r="T6" s="15"/>
    </row>
    <row r="7" spans="1:20" x14ac:dyDescent="0.4">
      <c r="A7" s="1">
        <v>1906</v>
      </c>
      <c r="B7" s="16">
        <v>15.079696</v>
      </c>
      <c r="C7" s="17">
        <v>2</v>
      </c>
      <c r="D7" s="16"/>
      <c r="E7" s="16"/>
      <c r="F7" s="16"/>
      <c r="G7" s="16"/>
      <c r="H7" s="16">
        <v>12.379754999999999</v>
      </c>
      <c r="I7" s="17">
        <v>1.5</v>
      </c>
      <c r="J7" s="16">
        <v>5</v>
      </c>
      <c r="K7" s="16"/>
      <c r="L7" s="17">
        <v>5.8797550000000003</v>
      </c>
      <c r="M7" s="17">
        <v>0.69994100000000004</v>
      </c>
      <c r="N7" s="16"/>
      <c r="O7" s="16"/>
      <c r="P7" s="16"/>
      <c r="Q7" s="16"/>
      <c r="R7" s="17">
        <v>0.69994100000000004</v>
      </c>
      <c r="S7" s="14"/>
      <c r="T7" s="15"/>
    </row>
    <row r="8" spans="1:20" x14ac:dyDescent="0.4">
      <c r="A8" s="1">
        <v>1907</v>
      </c>
      <c r="B8" s="16">
        <v>15.591813</v>
      </c>
      <c r="C8" s="17">
        <v>2</v>
      </c>
      <c r="D8" s="16"/>
      <c r="E8" s="16"/>
      <c r="F8" s="16"/>
      <c r="G8" s="16"/>
      <c r="H8" s="16">
        <v>12.333967000000001</v>
      </c>
      <c r="I8" s="17">
        <v>1.5</v>
      </c>
      <c r="J8" s="16">
        <v>5</v>
      </c>
      <c r="K8" s="16"/>
      <c r="L8" s="17">
        <v>5.8339669999999995</v>
      </c>
      <c r="M8" s="17">
        <v>1.257846</v>
      </c>
      <c r="N8" s="16"/>
      <c r="O8" s="16"/>
      <c r="P8" s="16"/>
      <c r="Q8" s="16"/>
      <c r="R8" s="17">
        <v>1.257846</v>
      </c>
      <c r="S8" s="14"/>
      <c r="T8" s="15"/>
    </row>
    <row r="9" spans="1:20" x14ac:dyDescent="0.4">
      <c r="A9" s="1">
        <v>1908</v>
      </c>
      <c r="B9" s="16">
        <v>40.770800999999999</v>
      </c>
      <c r="C9" s="17">
        <v>2</v>
      </c>
      <c r="D9" s="17">
        <v>1</v>
      </c>
      <c r="E9" s="16"/>
      <c r="F9" s="17">
        <v>1</v>
      </c>
      <c r="G9" s="17"/>
      <c r="H9" s="16">
        <v>37.770800999999999</v>
      </c>
      <c r="I9" s="17">
        <v>1.5</v>
      </c>
      <c r="J9" s="16">
        <v>17.963919999999998</v>
      </c>
      <c r="K9" s="17">
        <v>9.029083</v>
      </c>
      <c r="L9" s="17">
        <v>9.2777980000000007</v>
      </c>
      <c r="M9" s="17"/>
      <c r="N9" s="16"/>
      <c r="O9" s="16"/>
      <c r="P9" s="16"/>
      <c r="Q9" s="16"/>
      <c r="R9" s="16"/>
      <c r="S9" s="14"/>
      <c r="T9" s="15"/>
    </row>
    <row r="10" spans="1:20" x14ac:dyDescent="0.4">
      <c r="A10" s="1">
        <v>1909</v>
      </c>
      <c r="B10" s="16">
        <v>44.126452999999998</v>
      </c>
      <c r="C10" s="17">
        <v>1</v>
      </c>
      <c r="D10" s="17">
        <v>1</v>
      </c>
      <c r="E10" s="16"/>
      <c r="F10" s="17">
        <v>1</v>
      </c>
      <c r="G10" s="17"/>
      <c r="H10" s="16">
        <v>42.126452999999998</v>
      </c>
      <c r="I10" s="17">
        <v>1.5</v>
      </c>
      <c r="J10" s="16">
        <v>17.963919999999998</v>
      </c>
      <c r="K10" s="16">
        <v>11.682623</v>
      </c>
      <c r="L10" s="16">
        <v>10.97991</v>
      </c>
      <c r="M10" s="17"/>
      <c r="N10" s="16"/>
      <c r="O10" s="16"/>
      <c r="P10" s="16"/>
      <c r="Q10" s="16"/>
      <c r="R10" s="16"/>
      <c r="S10" s="14"/>
      <c r="T10" s="15"/>
    </row>
    <row r="11" spans="1:20" x14ac:dyDescent="0.4">
      <c r="A11" s="1">
        <v>1910</v>
      </c>
      <c r="B11" s="16">
        <v>21.175421999999998</v>
      </c>
      <c r="C11" s="16"/>
      <c r="D11" s="17">
        <v>1.116825</v>
      </c>
      <c r="E11" s="16"/>
      <c r="F11" s="17">
        <v>1</v>
      </c>
      <c r="G11" s="17">
        <v>0.116825</v>
      </c>
      <c r="H11" s="16">
        <v>17.963919999999998</v>
      </c>
      <c r="I11" s="16"/>
      <c r="J11" s="16">
        <v>17.963919999999998</v>
      </c>
      <c r="K11" s="16"/>
      <c r="L11" s="16"/>
      <c r="M11" s="17">
        <v>2.0946770000000003</v>
      </c>
      <c r="N11" s="16"/>
      <c r="O11" s="16"/>
      <c r="P11" s="17">
        <v>2.0946770000000003</v>
      </c>
      <c r="Q11" s="16"/>
      <c r="R11" s="16"/>
      <c r="S11" s="14"/>
      <c r="T11" s="15"/>
    </row>
    <row r="12" spans="1:20" x14ac:dyDescent="0.35">
      <c r="A12" s="1">
        <v>1911</v>
      </c>
      <c r="B12" s="16">
        <v>31.175421999999998</v>
      </c>
      <c r="C12" s="16"/>
      <c r="D12" s="17">
        <v>1.116825</v>
      </c>
      <c r="E12" s="16"/>
      <c r="F12" s="17">
        <v>1</v>
      </c>
      <c r="G12" s="17">
        <v>0.116825</v>
      </c>
      <c r="H12" s="16">
        <v>17.963919999999998</v>
      </c>
      <c r="I12" s="16"/>
      <c r="J12" s="16">
        <v>17.963919999999998</v>
      </c>
      <c r="K12" s="16"/>
      <c r="L12" s="16"/>
      <c r="M12" s="16">
        <v>12.094676999999999</v>
      </c>
      <c r="N12" s="16"/>
      <c r="O12" s="16">
        <v>10</v>
      </c>
      <c r="P12" s="17">
        <v>2.0946770000000003</v>
      </c>
      <c r="Q12" s="16"/>
      <c r="R12" s="16"/>
      <c r="S12" s="14">
        <v>515.20506318060984</v>
      </c>
      <c r="T12" s="18">
        <f>B12/S12*100</f>
        <v>6.0510705790698278</v>
      </c>
    </row>
    <row r="13" spans="1:20" x14ac:dyDescent="0.35">
      <c r="A13" s="1">
        <v>1912</v>
      </c>
      <c r="B13" s="16">
        <v>46.011247000000004</v>
      </c>
      <c r="C13" s="16"/>
      <c r="D13" s="17">
        <v>1.0526500000000001</v>
      </c>
      <c r="E13" s="17">
        <v>1.0526500000000001</v>
      </c>
      <c r="F13" s="16"/>
      <c r="G13" s="16"/>
      <c r="H13" s="16">
        <v>17.963919999999998</v>
      </c>
      <c r="I13" s="16"/>
      <c r="J13" s="16">
        <v>17.963919999999998</v>
      </c>
      <c r="K13" s="16"/>
      <c r="L13" s="16"/>
      <c r="M13" s="16">
        <v>26.994676999999999</v>
      </c>
      <c r="N13" s="16"/>
      <c r="O13" s="16">
        <v>24.9</v>
      </c>
      <c r="P13" s="17">
        <v>2.0946770000000003</v>
      </c>
      <c r="Q13" s="16"/>
      <c r="R13" s="16"/>
      <c r="S13" s="14">
        <v>629.86822468637479</v>
      </c>
      <c r="T13" s="18">
        <f t="shared" ref="T13:T41" si="0">B13/S13*100</f>
        <v>7.3049004850038308</v>
      </c>
    </row>
    <row r="14" spans="1:20" x14ac:dyDescent="0.35">
      <c r="A14" s="1">
        <v>1913</v>
      </c>
      <c r="B14" s="16">
        <v>56.516570000000002</v>
      </c>
      <c r="C14" s="16">
        <v>30</v>
      </c>
      <c r="D14" s="17">
        <v>1.0526500000000001</v>
      </c>
      <c r="E14" s="17">
        <v>1.0526500000000001</v>
      </c>
      <c r="F14" s="16"/>
      <c r="G14" s="16"/>
      <c r="H14" s="16">
        <v>17.963919999999998</v>
      </c>
      <c r="I14" s="16"/>
      <c r="J14" s="16">
        <v>17.963919999999998</v>
      </c>
      <c r="K14" s="16"/>
      <c r="L14" s="16"/>
      <c r="M14" s="17">
        <v>7.5</v>
      </c>
      <c r="N14" s="16"/>
      <c r="O14" s="16">
        <v>7.5</v>
      </c>
      <c r="P14" s="16"/>
      <c r="Q14" s="16"/>
      <c r="R14" s="16"/>
      <c r="S14" s="14">
        <v>699.92111119938738</v>
      </c>
      <c r="T14" s="18">
        <f t="shared" si="0"/>
        <v>8.0747057197850491</v>
      </c>
    </row>
    <row r="15" spans="1:20" x14ac:dyDescent="0.35">
      <c r="A15" s="1">
        <v>1914</v>
      </c>
      <c r="B15" s="16">
        <v>62.657440999999999</v>
      </c>
      <c r="C15" s="16">
        <v>30</v>
      </c>
      <c r="D15" s="17">
        <v>1.0526500000000001</v>
      </c>
      <c r="E15" s="17">
        <v>1.0526500000000001</v>
      </c>
      <c r="F15" s="16"/>
      <c r="G15" s="16"/>
      <c r="H15" s="16">
        <v>16.463919999999998</v>
      </c>
      <c r="I15" s="16"/>
      <c r="J15" s="16">
        <v>16.463919999999998</v>
      </c>
      <c r="K15" s="16"/>
      <c r="L15" s="16"/>
      <c r="M15" s="16">
        <v>15.140870999999999</v>
      </c>
      <c r="N15" s="16"/>
      <c r="O15" s="16">
        <v>15.140870999999999</v>
      </c>
      <c r="P15" s="16"/>
      <c r="Q15" s="16"/>
      <c r="R15" s="16"/>
      <c r="S15" s="14">
        <v>630.95582015420564</v>
      </c>
      <c r="T15" s="18">
        <f t="shared" si="0"/>
        <v>9.9305591609704962</v>
      </c>
    </row>
    <row r="16" spans="1:20" x14ac:dyDescent="0.35">
      <c r="A16" s="1">
        <v>1915</v>
      </c>
      <c r="B16" s="16">
        <v>69.102779999999996</v>
      </c>
      <c r="C16" s="16">
        <v>30</v>
      </c>
      <c r="D16" s="17">
        <v>1.0526500000000001</v>
      </c>
      <c r="E16" s="17">
        <v>1.0526500000000001</v>
      </c>
      <c r="F16" s="16"/>
      <c r="G16" s="16"/>
      <c r="H16" s="16">
        <v>12.96392</v>
      </c>
      <c r="I16" s="16"/>
      <c r="J16" s="16">
        <v>12.96392</v>
      </c>
      <c r="K16" s="16"/>
      <c r="L16" s="16"/>
      <c r="M16" s="16">
        <v>25.086209999999998</v>
      </c>
      <c r="N16" s="16"/>
      <c r="O16" s="16">
        <v>25.086209999999998</v>
      </c>
      <c r="P16" s="16"/>
      <c r="Q16" s="16"/>
      <c r="R16" s="16"/>
      <c r="S16" s="14">
        <v>570.71674930006009</v>
      </c>
      <c r="T16" s="19">
        <f t="shared" si="0"/>
        <v>12.108069385513778</v>
      </c>
    </row>
    <row r="17" spans="1:20" x14ac:dyDescent="0.35">
      <c r="A17" s="1">
        <v>1916</v>
      </c>
      <c r="B17" s="16">
        <v>78.687280000000001</v>
      </c>
      <c r="C17" s="16">
        <v>29.999500000000001</v>
      </c>
      <c r="D17" s="17">
        <v>1.0526500000000001</v>
      </c>
      <c r="E17" s="17">
        <v>1.0526500000000001</v>
      </c>
      <c r="F17" s="16"/>
      <c r="G17" s="16"/>
      <c r="H17" s="16">
        <v>12.96392</v>
      </c>
      <c r="I17" s="16"/>
      <c r="J17" s="16">
        <v>12.96392</v>
      </c>
      <c r="K17" s="16"/>
      <c r="L17" s="16"/>
      <c r="M17" s="16">
        <v>34.671210000000002</v>
      </c>
      <c r="N17" s="16"/>
      <c r="O17" s="16">
        <v>34.671210000000002</v>
      </c>
      <c r="P17" s="16"/>
      <c r="Q17" s="16"/>
      <c r="R17" s="16"/>
      <c r="S17" s="14">
        <v>665.68525356546718</v>
      </c>
      <c r="T17" s="19">
        <f t="shared" si="0"/>
        <v>11.820493180304686</v>
      </c>
    </row>
    <row r="18" spans="1:20" x14ac:dyDescent="0.35">
      <c r="A18" s="1">
        <v>1917</v>
      </c>
      <c r="B18" s="16">
        <v>93.687780000000004</v>
      </c>
      <c r="C18" s="16">
        <v>45</v>
      </c>
      <c r="D18" s="17">
        <v>1.0526500000000001</v>
      </c>
      <c r="E18" s="17">
        <v>1.0526500000000001</v>
      </c>
      <c r="F18" s="16"/>
      <c r="G18" s="16"/>
      <c r="H18" s="16">
        <v>12.96392</v>
      </c>
      <c r="I18" s="16"/>
      <c r="J18" s="16">
        <v>12.96392</v>
      </c>
      <c r="K18" s="16"/>
      <c r="L18" s="16"/>
      <c r="M18" s="16">
        <v>34.671210000000002</v>
      </c>
      <c r="N18" s="16"/>
      <c r="O18" s="16">
        <v>34.671210000000002</v>
      </c>
      <c r="P18" s="16"/>
      <c r="Q18" s="16"/>
      <c r="R18" s="16"/>
      <c r="S18" s="14">
        <v>900.42808198101</v>
      </c>
      <c r="T18" s="19">
        <f t="shared" si="0"/>
        <v>10.404804323059293</v>
      </c>
    </row>
    <row r="19" spans="1:20" x14ac:dyDescent="0.35">
      <c r="A19" s="1">
        <v>1918</v>
      </c>
      <c r="B19" s="16">
        <v>104.922955</v>
      </c>
      <c r="C19" s="16">
        <v>58.235175000000005</v>
      </c>
      <c r="D19" s="17">
        <v>1.0526500000000001</v>
      </c>
      <c r="E19" s="17">
        <v>1.0526500000000001</v>
      </c>
      <c r="F19" s="16"/>
      <c r="G19" s="16"/>
      <c r="H19" s="16">
        <v>12.96392</v>
      </c>
      <c r="I19" s="16"/>
      <c r="J19" s="16">
        <v>12.96392</v>
      </c>
      <c r="K19" s="16"/>
      <c r="L19" s="16"/>
      <c r="M19" s="16">
        <v>32.671210000000002</v>
      </c>
      <c r="N19" s="16"/>
      <c r="O19" s="16">
        <v>32.671210000000002</v>
      </c>
      <c r="P19" s="16"/>
      <c r="Q19" s="16"/>
      <c r="R19" s="16"/>
      <c r="S19" s="14">
        <v>1420.1830819458191</v>
      </c>
      <c r="T19" s="18">
        <f t="shared" si="0"/>
        <v>7.3879879526689702</v>
      </c>
    </row>
    <row r="20" spans="1:20" x14ac:dyDescent="0.35">
      <c r="A20" s="1">
        <v>1919</v>
      </c>
      <c r="B20" s="16">
        <v>119.35810499999999</v>
      </c>
      <c r="C20" s="16">
        <v>27.671025</v>
      </c>
      <c r="D20" s="17">
        <v>1.0526500000000001</v>
      </c>
      <c r="E20" s="17">
        <v>1.0526500000000001</v>
      </c>
      <c r="F20" s="16"/>
      <c r="G20" s="16"/>
      <c r="H20" s="16">
        <v>12.96392</v>
      </c>
      <c r="I20" s="16"/>
      <c r="J20" s="16">
        <v>12.96392</v>
      </c>
      <c r="K20" s="16"/>
      <c r="L20" s="16"/>
      <c r="M20" s="16">
        <v>77.670509999999993</v>
      </c>
      <c r="N20" s="16"/>
      <c r="O20" s="16">
        <v>77.670509999999993</v>
      </c>
      <c r="P20" s="16"/>
      <c r="Q20" s="16"/>
      <c r="R20" s="16"/>
      <c r="S20" s="14">
        <v>1839.342369087766</v>
      </c>
      <c r="T20" s="18">
        <f t="shared" si="0"/>
        <v>6.4891728155643174</v>
      </c>
    </row>
    <row r="21" spans="1:20" x14ac:dyDescent="0.35">
      <c r="A21" s="1">
        <v>1920</v>
      </c>
      <c r="B21" s="16">
        <v>327.89703600000001</v>
      </c>
      <c r="C21" s="16">
        <v>230.834226</v>
      </c>
      <c r="D21" s="17">
        <v>5.7925500000000003</v>
      </c>
      <c r="E21" s="17">
        <v>5.7925500000000003</v>
      </c>
      <c r="F21" s="16"/>
      <c r="G21" s="16"/>
      <c r="H21" s="16">
        <v>25.92784</v>
      </c>
      <c r="I21" s="16"/>
      <c r="J21" s="16">
        <v>25.92784</v>
      </c>
      <c r="K21" s="16"/>
      <c r="L21" s="16"/>
      <c r="M21" s="16">
        <v>65.342420000000004</v>
      </c>
      <c r="N21" s="16"/>
      <c r="O21" s="16">
        <v>65.342420000000004</v>
      </c>
      <c r="P21" s="16"/>
      <c r="Q21" s="16"/>
      <c r="R21" s="16"/>
      <c r="S21" s="14">
        <v>1966.292111501265</v>
      </c>
      <c r="T21" s="19">
        <f t="shared" si="0"/>
        <v>16.675906600146529</v>
      </c>
    </row>
    <row r="22" spans="1:20" x14ac:dyDescent="0.35">
      <c r="A22" s="1">
        <v>1921</v>
      </c>
      <c r="B22" s="16">
        <v>222.385526</v>
      </c>
      <c r="C22" s="16">
        <v>168.47524600000003</v>
      </c>
      <c r="D22" s="17">
        <v>7.76295</v>
      </c>
      <c r="E22" s="17">
        <v>7.76295</v>
      </c>
      <c r="F22" s="16"/>
      <c r="G22" s="16"/>
      <c r="H22" s="16">
        <v>12.96392</v>
      </c>
      <c r="I22" s="16"/>
      <c r="J22" s="16">
        <v>12.96392</v>
      </c>
      <c r="K22" s="16"/>
      <c r="L22" s="16"/>
      <c r="M22" s="16">
        <v>33.183410000000002</v>
      </c>
      <c r="N22" s="16"/>
      <c r="O22" s="16">
        <v>33.183410000000002</v>
      </c>
      <c r="P22" s="16"/>
      <c r="Q22" s="16"/>
      <c r="R22" s="16"/>
      <c r="S22" s="14">
        <v>1583.9129275803307</v>
      </c>
      <c r="T22" s="19">
        <f t="shared" si="0"/>
        <v>14.04026207044903</v>
      </c>
    </row>
    <row r="23" spans="1:20" x14ac:dyDescent="0.35">
      <c r="A23" s="1">
        <v>1922</v>
      </c>
      <c r="B23" s="16">
        <v>222.36552600000002</v>
      </c>
      <c r="C23" s="16">
        <v>168.967446</v>
      </c>
      <c r="D23" s="17">
        <v>7.76295</v>
      </c>
      <c r="E23" s="17">
        <v>7.76295</v>
      </c>
      <c r="F23" s="16"/>
      <c r="G23" s="16"/>
      <c r="H23" s="16">
        <v>12.96392</v>
      </c>
      <c r="I23" s="16"/>
      <c r="J23" s="16">
        <v>12.96392</v>
      </c>
      <c r="K23" s="16"/>
      <c r="L23" s="16"/>
      <c r="M23" s="16">
        <v>32.671210000000002</v>
      </c>
      <c r="N23" s="16"/>
      <c r="O23" s="16">
        <v>32.671210000000002</v>
      </c>
      <c r="P23" s="16"/>
      <c r="Q23" s="16"/>
      <c r="R23" s="16"/>
      <c r="S23" s="14">
        <v>1728.7026449654079</v>
      </c>
      <c r="T23" s="19">
        <f t="shared" si="0"/>
        <v>12.863144893519246</v>
      </c>
    </row>
    <row r="24" spans="1:20" x14ac:dyDescent="0.35">
      <c r="A24" s="1">
        <v>1923</v>
      </c>
      <c r="B24" s="16">
        <v>227.10476300000002</v>
      </c>
      <c r="C24" s="16">
        <v>152.817308</v>
      </c>
      <c r="D24" s="17">
        <v>8.6523250000000012</v>
      </c>
      <c r="E24" s="17">
        <v>8.6523250000000012</v>
      </c>
      <c r="F24" s="16"/>
      <c r="G24" s="16"/>
      <c r="H24" s="16">
        <v>12.96392</v>
      </c>
      <c r="I24" s="16"/>
      <c r="J24" s="16">
        <v>12.96392</v>
      </c>
      <c r="K24" s="16"/>
      <c r="L24" s="16"/>
      <c r="M24" s="16">
        <v>52.671210000000002</v>
      </c>
      <c r="N24" s="16"/>
      <c r="O24" s="16">
        <v>52.671210000000002</v>
      </c>
      <c r="P24" s="16"/>
      <c r="Q24" s="16"/>
      <c r="R24" s="16"/>
      <c r="S24" s="14">
        <v>1710.3471310224891</v>
      </c>
      <c r="T24" s="19">
        <f t="shared" si="0"/>
        <v>13.278284792645048</v>
      </c>
    </row>
    <row r="25" spans="1:20" x14ac:dyDescent="0.35">
      <c r="A25" s="1">
        <v>1924</v>
      </c>
      <c r="B25" s="16">
        <v>260.15789100000001</v>
      </c>
      <c r="C25" s="16">
        <v>204.07073600000001</v>
      </c>
      <c r="D25" s="17">
        <v>8.6520250000000001</v>
      </c>
      <c r="E25" s="17">
        <v>8.6520250000000001</v>
      </c>
      <c r="F25" s="16"/>
      <c r="G25" s="16"/>
      <c r="H25" s="16">
        <v>12.96392</v>
      </c>
      <c r="I25" s="16"/>
      <c r="J25" s="16">
        <v>12.96392</v>
      </c>
      <c r="K25" s="16"/>
      <c r="L25" s="16"/>
      <c r="M25" s="16">
        <v>34.471209999999999</v>
      </c>
      <c r="N25" s="16"/>
      <c r="O25" s="16">
        <v>34.471209999999999</v>
      </c>
      <c r="P25" s="16"/>
      <c r="Q25" s="16"/>
      <c r="R25" s="16"/>
      <c r="S25" s="14">
        <v>1814.1855579705896</v>
      </c>
      <c r="T25" s="19">
        <f t="shared" si="0"/>
        <v>14.340202955370321</v>
      </c>
    </row>
    <row r="26" spans="1:20" x14ac:dyDescent="0.35">
      <c r="A26" s="1">
        <v>1925</v>
      </c>
      <c r="B26" s="16">
        <v>283.61104700000004</v>
      </c>
      <c r="C26" s="16">
        <v>215.793342</v>
      </c>
      <c r="D26" s="16">
        <v>11.632575000000001</v>
      </c>
      <c r="E26" s="16">
        <v>11.632575000000001</v>
      </c>
      <c r="F26" s="16"/>
      <c r="G26" s="16"/>
      <c r="H26" s="16">
        <v>12.96392</v>
      </c>
      <c r="I26" s="16"/>
      <c r="J26" s="16">
        <v>12.96392</v>
      </c>
      <c r="K26" s="16"/>
      <c r="L26" s="16"/>
      <c r="M26" s="16">
        <v>43.221209999999999</v>
      </c>
      <c r="N26" s="16"/>
      <c r="O26" s="16">
        <v>34.471209999999999</v>
      </c>
      <c r="P26" s="16"/>
      <c r="Q26" s="17">
        <v>8.75</v>
      </c>
      <c r="R26" s="16"/>
      <c r="S26" s="14">
        <v>1892.0256989437703</v>
      </c>
      <c r="T26" s="19">
        <f t="shared" si="0"/>
        <v>14.989809449117253</v>
      </c>
    </row>
    <row r="27" spans="1:20" x14ac:dyDescent="0.35">
      <c r="A27" s="1">
        <v>1926</v>
      </c>
      <c r="B27" s="16">
        <v>298.619147</v>
      </c>
      <c r="C27" s="16">
        <v>216.59334200000001</v>
      </c>
      <c r="D27" s="16">
        <v>26.640674999999998</v>
      </c>
      <c r="E27" s="16">
        <v>26.640674999999998</v>
      </c>
      <c r="F27" s="16"/>
      <c r="G27" s="16"/>
      <c r="H27" s="16">
        <v>12.96392</v>
      </c>
      <c r="I27" s="16"/>
      <c r="J27" s="16">
        <v>12.96392</v>
      </c>
      <c r="K27" s="16"/>
      <c r="L27" s="16"/>
      <c r="M27" s="16">
        <v>42.421210000000002</v>
      </c>
      <c r="N27" s="16"/>
      <c r="O27" s="16">
        <v>33.671210000000002</v>
      </c>
      <c r="P27" s="16"/>
      <c r="Q27" s="17">
        <v>8.75</v>
      </c>
      <c r="R27" s="16"/>
      <c r="S27" s="14">
        <v>1834.2815681763627</v>
      </c>
      <c r="T27" s="19">
        <f t="shared" si="0"/>
        <v>16.279896837042649</v>
      </c>
    </row>
    <row r="28" spans="1:20" x14ac:dyDescent="0.35">
      <c r="A28" s="1">
        <v>1927</v>
      </c>
      <c r="B28" s="16">
        <v>325.96611700000005</v>
      </c>
      <c r="C28" s="16">
        <v>235.669512</v>
      </c>
      <c r="D28" s="16">
        <v>34.111474999999999</v>
      </c>
      <c r="E28" s="16">
        <v>34.111474999999999</v>
      </c>
      <c r="F28" s="16"/>
      <c r="G28" s="16"/>
      <c r="H28" s="16">
        <v>12.96392</v>
      </c>
      <c r="I28" s="16"/>
      <c r="J28" s="16">
        <v>12.96392</v>
      </c>
      <c r="K28" s="16"/>
      <c r="L28" s="16"/>
      <c r="M28" s="16">
        <v>43.221209999999999</v>
      </c>
      <c r="N28" s="16"/>
      <c r="O28" s="16">
        <v>34.471209999999999</v>
      </c>
      <c r="P28" s="16"/>
      <c r="Q28" s="17">
        <v>8.75</v>
      </c>
      <c r="R28" s="16"/>
      <c r="S28" s="14">
        <v>1860.4191198184399</v>
      </c>
      <c r="T28" s="19">
        <f t="shared" si="0"/>
        <v>17.521111964910972</v>
      </c>
    </row>
    <row r="29" spans="1:20" x14ac:dyDescent="0.35">
      <c r="A29" s="1">
        <v>1928</v>
      </c>
      <c r="B29" s="16">
        <v>353.257632</v>
      </c>
      <c r="C29" s="16">
        <v>241.39102700000001</v>
      </c>
      <c r="D29" s="16">
        <v>55.681474999999999</v>
      </c>
      <c r="E29" s="16">
        <v>55.681474999999999</v>
      </c>
      <c r="F29" s="16"/>
      <c r="G29" s="16"/>
      <c r="H29" s="16">
        <v>12.96392</v>
      </c>
      <c r="I29" s="16"/>
      <c r="J29" s="16">
        <v>12.96392</v>
      </c>
      <c r="K29" s="16"/>
      <c r="L29" s="16"/>
      <c r="M29" s="16">
        <v>43.221209999999999</v>
      </c>
      <c r="N29" s="16"/>
      <c r="O29" s="16">
        <v>34.471209999999999</v>
      </c>
      <c r="P29" s="16"/>
      <c r="Q29" s="17">
        <v>8.75</v>
      </c>
      <c r="R29" s="16"/>
      <c r="S29" s="14">
        <v>1767.041337326159</v>
      </c>
      <c r="T29" s="19">
        <f t="shared" si="0"/>
        <v>19.991475272137109</v>
      </c>
    </row>
    <row r="30" spans="1:20" x14ac:dyDescent="0.35">
      <c r="A30" s="1">
        <v>1929</v>
      </c>
      <c r="B30" s="16">
        <v>377.13623547100002</v>
      </c>
      <c r="C30" s="16">
        <v>241.964930471</v>
      </c>
      <c r="D30" s="16">
        <v>76.486175000000003</v>
      </c>
      <c r="E30" s="16">
        <v>76.486175000000003</v>
      </c>
      <c r="F30" s="16"/>
      <c r="G30" s="16"/>
      <c r="H30" s="16">
        <v>12.96392</v>
      </c>
      <c r="I30" s="16"/>
      <c r="J30" s="16">
        <v>12.96392</v>
      </c>
      <c r="K30" s="16"/>
      <c r="L30" s="16"/>
      <c r="M30" s="16">
        <v>45.721209999999999</v>
      </c>
      <c r="N30" s="17">
        <v>2.5</v>
      </c>
      <c r="O30" s="16">
        <v>34.471209999999999</v>
      </c>
      <c r="P30" s="16"/>
      <c r="Q30" s="17">
        <v>8.75</v>
      </c>
      <c r="R30" s="16"/>
      <c r="S30" s="14">
        <v>1710.7871818964124</v>
      </c>
      <c r="T30" s="19">
        <f t="shared" si="0"/>
        <v>22.044602593581711</v>
      </c>
    </row>
    <row r="31" spans="1:20" x14ac:dyDescent="0.35">
      <c r="A31" s="1">
        <v>1930</v>
      </c>
      <c r="B31" s="16">
        <v>388.17049457700006</v>
      </c>
      <c r="C31" s="16">
        <v>230.54763401400001</v>
      </c>
      <c r="D31" s="16">
        <v>101.55515056299998</v>
      </c>
      <c r="E31" s="16">
        <v>101.55515056299998</v>
      </c>
      <c r="F31" s="16"/>
      <c r="G31" s="16"/>
      <c r="H31" s="16">
        <v>10.5265</v>
      </c>
      <c r="I31" s="16"/>
      <c r="J31" s="16">
        <v>10.5265</v>
      </c>
      <c r="K31" s="16"/>
      <c r="L31" s="16"/>
      <c r="M31" s="16">
        <v>45.54121</v>
      </c>
      <c r="N31" s="17">
        <v>2.3199999999999998</v>
      </c>
      <c r="O31" s="16">
        <v>34.471209999999999</v>
      </c>
      <c r="P31" s="16"/>
      <c r="Q31" s="17">
        <v>8.75</v>
      </c>
      <c r="R31" s="16"/>
      <c r="S31" s="14">
        <v>1418.2627899886575</v>
      </c>
      <c r="T31" s="19">
        <f t="shared" si="0"/>
        <v>27.369433740844634</v>
      </c>
    </row>
    <row r="32" spans="1:20" x14ac:dyDescent="0.35">
      <c r="A32" s="1">
        <v>1931</v>
      </c>
      <c r="B32" s="16">
        <v>406.99647899999997</v>
      </c>
      <c r="C32" s="16">
        <v>238.54977600000001</v>
      </c>
      <c r="D32" s="16">
        <v>110.121573</v>
      </c>
      <c r="E32" s="16">
        <v>110.121573</v>
      </c>
      <c r="F32" s="16"/>
      <c r="G32" s="16"/>
      <c r="H32" s="16">
        <v>12.96392</v>
      </c>
      <c r="I32" s="16"/>
      <c r="J32" s="16">
        <v>12.96392</v>
      </c>
      <c r="K32" s="16"/>
      <c r="L32" s="16"/>
      <c r="M32" s="16">
        <v>45.36121</v>
      </c>
      <c r="N32" s="17">
        <v>2.14</v>
      </c>
      <c r="O32" s="16">
        <v>34.471209999999999</v>
      </c>
      <c r="P32" s="16"/>
      <c r="Q32" s="17">
        <v>8.75</v>
      </c>
      <c r="R32" s="16"/>
      <c r="S32" s="14">
        <v>1366.0773497271862</v>
      </c>
      <c r="T32" s="19">
        <f t="shared" si="0"/>
        <v>29.793077169552635</v>
      </c>
    </row>
    <row r="33" spans="1:20" x14ac:dyDescent="0.35">
      <c r="A33" s="1">
        <v>1932</v>
      </c>
      <c r="B33" s="16">
        <v>431.876306</v>
      </c>
      <c r="C33" s="16">
        <v>262.98428899999999</v>
      </c>
      <c r="D33" s="16">
        <v>110.746887</v>
      </c>
      <c r="E33" s="16">
        <v>110.746887</v>
      </c>
      <c r="F33" s="16"/>
      <c r="G33" s="16"/>
      <c r="H33" s="16">
        <v>12.96392</v>
      </c>
      <c r="I33" s="16"/>
      <c r="J33" s="16">
        <v>12.96392</v>
      </c>
      <c r="K33" s="16"/>
      <c r="L33" s="16"/>
      <c r="M33" s="16">
        <v>45.18121</v>
      </c>
      <c r="N33" s="17">
        <v>1.96</v>
      </c>
      <c r="O33" s="16">
        <v>34.471209999999999</v>
      </c>
      <c r="P33" s="16"/>
      <c r="Q33" s="17">
        <v>8.75</v>
      </c>
      <c r="R33" s="16"/>
      <c r="S33" s="14">
        <v>1512.4511086507971</v>
      </c>
      <c r="T33" s="19">
        <f t="shared" si="0"/>
        <v>28.554728382940009</v>
      </c>
    </row>
    <row r="34" spans="1:20" x14ac:dyDescent="0.35">
      <c r="A34" s="1">
        <v>1933</v>
      </c>
      <c r="B34" s="16">
        <v>473.02564599999999</v>
      </c>
      <c r="C34" s="16">
        <v>344.248312</v>
      </c>
      <c r="D34" s="16">
        <v>118.24733400000001</v>
      </c>
      <c r="E34" s="16">
        <v>118.24733400000001</v>
      </c>
      <c r="F34" s="16"/>
      <c r="G34" s="16"/>
      <c r="H34" s="16"/>
      <c r="I34" s="16"/>
      <c r="J34" s="16"/>
      <c r="K34" s="16"/>
      <c r="L34" s="16"/>
      <c r="M34" s="16">
        <v>10.53</v>
      </c>
      <c r="N34" s="17">
        <v>1.78</v>
      </c>
      <c r="O34" s="16"/>
      <c r="P34" s="16"/>
      <c r="Q34" s="17">
        <v>8.75</v>
      </c>
      <c r="R34" s="16"/>
      <c r="S34" s="14">
        <v>1647.851951192979</v>
      </c>
      <c r="T34" s="19">
        <f t="shared" si="0"/>
        <v>28.705591279456161</v>
      </c>
    </row>
    <row r="35" spans="1:20" x14ac:dyDescent="0.35">
      <c r="A35" s="1">
        <v>1934</v>
      </c>
      <c r="B35" s="16">
        <v>498.830513</v>
      </c>
      <c r="C35" s="16">
        <v>371.23317900000001</v>
      </c>
      <c r="D35" s="16">
        <v>118.24733400000001</v>
      </c>
      <c r="E35" s="16">
        <v>118.24733400000001</v>
      </c>
      <c r="F35" s="16"/>
      <c r="G35" s="16"/>
      <c r="H35" s="16"/>
      <c r="I35" s="16"/>
      <c r="J35" s="16"/>
      <c r="K35" s="16"/>
      <c r="L35" s="16"/>
      <c r="M35" s="17">
        <v>9.35</v>
      </c>
      <c r="N35" s="17">
        <v>1.6</v>
      </c>
      <c r="O35" s="16"/>
      <c r="P35" s="16"/>
      <c r="Q35" s="17">
        <v>7.75</v>
      </c>
      <c r="R35" s="16"/>
      <c r="S35" s="14">
        <v>1843.5069354580328</v>
      </c>
      <c r="T35" s="19">
        <f t="shared" si="0"/>
        <v>27.058781467294125</v>
      </c>
    </row>
    <row r="36" spans="1:20" x14ac:dyDescent="0.35">
      <c r="A36" s="1">
        <v>1935</v>
      </c>
      <c r="B36" s="16">
        <v>516.70835099999999</v>
      </c>
      <c r="C36" s="16">
        <v>392.57946999999996</v>
      </c>
      <c r="D36" s="16">
        <v>116.45888099999999</v>
      </c>
      <c r="E36" s="16">
        <v>116.45888099999999</v>
      </c>
      <c r="F36" s="16"/>
      <c r="G36" s="16"/>
      <c r="H36" s="16"/>
      <c r="I36" s="16"/>
      <c r="J36" s="16"/>
      <c r="K36" s="16"/>
      <c r="L36" s="16"/>
      <c r="M36" s="17">
        <v>7.67</v>
      </c>
      <c r="N36" s="17">
        <v>1.42</v>
      </c>
      <c r="O36" s="16"/>
      <c r="P36" s="16"/>
      <c r="Q36" s="17">
        <v>6.25</v>
      </c>
      <c r="R36" s="16"/>
      <c r="S36" s="14">
        <v>2229.5806515407849</v>
      </c>
      <c r="T36" s="19">
        <f t="shared" si="0"/>
        <v>23.175136124495925</v>
      </c>
    </row>
    <row r="37" spans="1:20" x14ac:dyDescent="0.35">
      <c r="A37" s="1">
        <v>1936</v>
      </c>
      <c r="B37" s="16">
        <v>549.7311850000001</v>
      </c>
      <c r="C37" s="16">
        <v>424.398687</v>
      </c>
      <c r="D37" s="16">
        <v>121.79249800000001</v>
      </c>
      <c r="E37" s="16">
        <v>121.79249800000001</v>
      </c>
      <c r="F37" s="16"/>
      <c r="G37" s="16"/>
      <c r="H37" s="16"/>
      <c r="I37" s="16"/>
      <c r="J37" s="16"/>
      <c r="K37" s="16"/>
      <c r="L37" s="16"/>
      <c r="M37" s="17">
        <v>3.54</v>
      </c>
      <c r="N37" s="17">
        <v>1.24</v>
      </c>
      <c r="O37" s="16"/>
      <c r="P37" s="16"/>
      <c r="Q37" s="17">
        <v>2.2999999999999998</v>
      </c>
      <c r="R37" s="16"/>
      <c r="S37" s="14">
        <v>2361.6632581648882</v>
      </c>
      <c r="T37" s="19">
        <f t="shared" si="0"/>
        <v>23.277289135080348</v>
      </c>
    </row>
    <row r="38" spans="1:20" x14ac:dyDescent="0.35">
      <c r="A38" s="1">
        <v>1937</v>
      </c>
      <c r="B38" s="16">
        <v>593.64621499999998</v>
      </c>
      <c r="C38" s="16">
        <v>476.398687</v>
      </c>
      <c r="D38" s="16">
        <v>115.887528</v>
      </c>
      <c r="E38" s="16">
        <v>115.887528</v>
      </c>
      <c r="F38" s="16"/>
      <c r="G38" s="16"/>
      <c r="H38" s="16"/>
      <c r="I38" s="16"/>
      <c r="J38" s="16"/>
      <c r="K38" s="16"/>
      <c r="L38" s="16"/>
      <c r="M38" s="17">
        <v>1.36</v>
      </c>
      <c r="N38" s="17">
        <v>1.06</v>
      </c>
      <c r="O38" s="16"/>
      <c r="P38" s="16"/>
      <c r="Q38" s="17">
        <v>0.3</v>
      </c>
      <c r="R38" s="16"/>
      <c r="S38" s="14">
        <v>3015.7949270313966</v>
      </c>
      <c r="T38" s="19">
        <f t="shared" si="0"/>
        <v>19.684568392863394</v>
      </c>
    </row>
    <row r="39" spans="1:20" x14ac:dyDescent="0.35">
      <c r="A39" s="1">
        <v>1938</v>
      </c>
      <c r="B39" s="16">
        <v>674.84814800000004</v>
      </c>
      <c r="C39" s="16">
        <v>564.398687</v>
      </c>
      <c r="D39" s="16">
        <v>109.56946099999999</v>
      </c>
      <c r="E39" s="16">
        <v>109.56946099999999</v>
      </c>
      <c r="F39" s="16"/>
      <c r="G39" s="16"/>
      <c r="H39" s="16"/>
      <c r="I39" s="16"/>
      <c r="J39" s="16"/>
      <c r="K39" s="16"/>
      <c r="L39" s="16"/>
      <c r="M39" s="17">
        <v>0.88</v>
      </c>
      <c r="N39" s="17">
        <v>0.88</v>
      </c>
      <c r="O39" s="16"/>
      <c r="P39" s="16"/>
      <c r="Q39" s="16"/>
      <c r="R39" s="16"/>
      <c r="S39" s="14">
        <v>3270.764058755009</v>
      </c>
      <c r="T39" s="19">
        <f t="shared" si="0"/>
        <v>20.632737057067814</v>
      </c>
    </row>
    <row r="40" spans="1:20" x14ac:dyDescent="0.35">
      <c r="A40" s="1">
        <v>1939</v>
      </c>
      <c r="B40" s="16">
        <v>803.9776260000001</v>
      </c>
      <c r="C40" s="16">
        <v>700.398687</v>
      </c>
      <c r="D40" s="16">
        <v>102.698939</v>
      </c>
      <c r="E40" s="16">
        <v>102.698939</v>
      </c>
      <c r="F40" s="16"/>
      <c r="G40" s="16"/>
      <c r="H40" s="16"/>
      <c r="I40" s="16"/>
      <c r="J40" s="16"/>
      <c r="K40" s="16"/>
      <c r="L40" s="16"/>
      <c r="M40" s="17">
        <v>0.88</v>
      </c>
      <c r="N40" s="17">
        <v>0.88</v>
      </c>
      <c r="O40" s="16"/>
      <c r="P40" s="16"/>
      <c r="Q40" s="16"/>
      <c r="R40" s="16"/>
      <c r="S40" s="14">
        <v>3716.208678516015</v>
      </c>
      <c r="T40" s="19">
        <f t="shared" si="0"/>
        <v>21.634350908438506</v>
      </c>
    </row>
    <row r="41" spans="1:20" x14ac:dyDescent="0.35">
      <c r="A41" s="1">
        <v>1940</v>
      </c>
      <c r="B41" s="16">
        <v>964.13079500000003</v>
      </c>
      <c r="C41" s="16">
        <v>700.398687</v>
      </c>
      <c r="D41" s="16">
        <v>263.212108</v>
      </c>
      <c r="E41" s="16">
        <v>263.212108</v>
      </c>
      <c r="F41" s="16"/>
      <c r="G41" s="16"/>
      <c r="H41" s="16"/>
      <c r="I41" s="16"/>
      <c r="J41" s="16"/>
      <c r="K41" s="16"/>
      <c r="L41" s="16"/>
      <c r="M41" s="17">
        <v>0.52</v>
      </c>
      <c r="N41" s="17">
        <v>0.52</v>
      </c>
      <c r="O41" s="16"/>
      <c r="P41" s="16"/>
      <c r="Q41" s="16"/>
      <c r="R41" s="16"/>
      <c r="S41" s="14">
        <v>4587.8089978290955</v>
      </c>
      <c r="T41" s="19">
        <f t="shared" si="0"/>
        <v>21.01505959503146</v>
      </c>
    </row>
    <row r="42" spans="1:20" x14ac:dyDescent="0.4">
      <c r="A42" s="1">
        <v>1941</v>
      </c>
      <c r="B42" s="16">
        <v>1106.6348619999999</v>
      </c>
      <c r="C42" s="16">
        <v>1012.398687</v>
      </c>
      <c r="D42" s="16">
        <v>93.896174999999999</v>
      </c>
      <c r="E42" s="16">
        <v>93.896174999999999</v>
      </c>
      <c r="F42" s="16"/>
      <c r="G42" s="16"/>
      <c r="H42" s="16"/>
      <c r="I42" s="16"/>
      <c r="J42" s="16"/>
      <c r="K42" s="16"/>
      <c r="L42" s="16"/>
      <c r="M42" s="17">
        <v>0.34</v>
      </c>
      <c r="N42" s="17">
        <v>0.34</v>
      </c>
      <c r="O42" s="16"/>
      <c r="P42" s="16"/>
      <c r="Q42" s="16"/>
      <c r="R42" s="16"/>
      <c r="S42" s="14"/>
      <c r="T42" s="15"/>
    </row>
    <row r="43" spans="1:20" x14ac:dyDescent="0.4">
      <c r="A43" s="1">
        <v>1942</v>
      </c>
      <c r="B43" s="16">
        <v>1265.276975</v>
      </c>
      <c r="C43" s="16">
        <v>1182.3986869999999</v>
      </c>
      <c r="D43" s="16">
        <v>82.718288000000001</v>
      </c>
      <c r="E43" s="16">
        <v>82.718288000000001</v>
      </c>
      <c r="F43" s="16"/>
      <c r="G43" s="16"/>
      <c r="H43" s="16"/>
      <c r="I43" s="16"/>
      <c r="J43" s="16"/>
      <c r="K43" s="16"/>
      <c r="L43" s="16"/>
      <c r="M43" s="17">
        <v>0.16</v>
      </c>
      <c r="N43" s="17">
        <v>0.16</v>
      </c>
      <c r="O43" s="16"/>
      <c r="P43" s="16"/>
      <c r="Q43" s="16"/>
      <c r="R43" s="16"/>
      <c r="S43" s="14"/>
      <c r="T43" s="15"/>
    </row>
    <row r="44" spans="1:20" x14ac:dyDescent="0.4">
      <c r="A44" s="20">
        <v>1943</v>
      </c>
      <c r="B44" s="21">
        <v>1636.467764</v>
      </c>
      <c r="C44" s="21">
        <v>1556.3986750000001</v>
      </c>
      <c r="D44" s="21">
        <v>80.069089000000005</v>
      </c>
      <c r="E44" s="21">
        <v>80.069089000000005</v>
      </c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2"/>
      <c r="T44" s="23"/>
    </row>
    <row r="45" spans="1:20" ht="17.399999999999999" x14ac:dyDescent="0.4">
      <c r="B45" s="3" t="s">
        <v>42</v>
      </c>
      <c r="L45" s="2"/>
    </row>
    <row r="46" spans="1:20" x14ac:dyDescent="0.4">
      <c r="B46" s="3" t="s">
        <v>43</v>
      </c>
      <c r="L46" s="2"/>
    </row>
  </sheetData>
  <mergeCells count="8">
    <mergeCell ref="T2:T3"/>
    <mergeCell ref="B5:S5"/>
    <mergeCell ref="B2:B3"/>
    <mergeCell ref="C2:C3"/>
    <mergeCell ref="D2:G2"/>
    <mergeCell ref="H2:L2"/>
    <mergeCell ref="M2:R2"/>
    <mergeCell ref="S2:S3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중앙정부채무 1905-1943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2018-03-06T06:17:38Z</dcterms:created>
  <dcterms:modified xsi:type="dcterms:W3CDTF">2018-03-06T06:32:45Z</dcterms:modified>
</cp:coreProperties>
</file>