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213-2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1" l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<sst xmlns="http://schemas.openxmlformats.org/spreadsheetml/2006/main" count="79" uniqueCount="79">
  <si>
    <t>표 S213-220 한국은행 본원통화, 1950-2015</t>
    <phoneticPr fontId="3" type="noConversion"/>
  </si>
  <si>
    <t>본원통화 1</t>
    <phoneticPr fontId="5" type="noConversion"/>
  </si>
  <si>
    <t>본원통화  2</t>
    <phoneticPr fontId="3" type="noConversion"/>
  </si>
  <si>
    <t>합계</t>
    <phoneticPr fontId="3" type="noConversion"/>
  </si>
  <si>
    <t>현금통화</t>
    <phoneticPr fontId="3" type="noConversion"/>
  </si>
  <si>
    <t>예금기관 부채</t>
    <phoneticPr fontId="3" type="noConversion"/>
  </si>
  <si>
    <t>본원통화      추계액</t>
    <phoneticPr fontId="3" type="noConversion"/>
  </si>
  <si>
    <t>민간보유 현금</t>
    <phoneticPr fontId="5" type="noConversion"/>
  </si>
  <si>
    <t>금융기관 현금</t>
    <phoneticPr fontId="5" type="noConversion"/>
  </si>
  <si>
    <t>통화금융기관 예치금</t>
    <phoneticPr fontId="5" type="noConversion"/>
  </si>
  <si>
    <t>비통화금융기관 예치금</t>
    <phoneticPr fontId="5" type="noConversion"/>
  </si>
  <si>
    <t>S213</t>
    <phoneticPr fontId="3" type="noConversion"/>
  </si>
  <si>
    <t>S214</t>
  </si>
  <si>
    <t>S215</t>
  </si>
  <si>
    <t>S216</t>
  </si>
  <si>
    <t>S217</t>
  </si>
  <si>
    <t>S218</t>
  </si>
  <si>
    <t>S219</t>
  </si>
  <si>
    <t>S220</t>
  </si>
  <si>
    <t>남한, 십억원</t>
    <phoneticPr fontId="3" type="noConversion"/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</si>
  <si>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</si>
  <si>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</si>
  <si>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</si>
  <si>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</si>
  <si>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</si>
  <si>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</si>
  <si>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</si>
  <si>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</si>
  <si>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</si>
  <si>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</si>
  <si>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</si>
  <si>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</si>
  <si>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</si>
  <si>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</si>
  <si>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</si>
  <si>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</si>
  <si>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</si>
  <si>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</si>
  <si>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</si>
  <si>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</si>
  <si>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</si>
  <si>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</si>
  <si>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</si>
  <si>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</si>
  <si>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</si>
  <si>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</si>
  <si>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</si>
  <si>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</si>
  <si>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</si>
  <si>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</si>
  <si>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</si>
  <si>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</si>
  <si>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</si>
  <si>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</si>
  <si>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</si>
  <si>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</si>
  <si>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</si>
  <si>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</si>
  <si>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</si>
  <si>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</si>
  <si>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</si>
  <si>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</si>
  <si>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</si>
  <si>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</si>
  <si>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</si>
  <si>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</si>
  <si>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</si>
  <si>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</si>
  <si>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</si>
  <si>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</si>
  <si>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</si>
  <si>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</si>
  <si>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</si>
  <si>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</si>
  <si>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</si>
  <si>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</si>
  <si>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각년도;  2002년 이후는 한국은행, 「통화 및 유동성 지표/본원통화」 (http://ecos.bok.or).</t>
    </r>
    <phoneticPr fontId="3" type="noConversion"/>
  </si>
  <si>
    <t xml:space="preserve">주: 1)  2001년 이전의 본원통화1은 화폐발행액+예금취급기관 지급준비금 예금이다. </t>
    <phoneticPr fontId="3" type="noConversion"/>
  </si>
  <si>
    <t xml:space="preserve">    2)   2001년 이후의 본원통화 추계액은 민간보유현금+금융기관 보유 현금+통화금융기관의 지준예치금+ 비통화기관 예치금의 합이다.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</si>
</sst>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#,##0.000_ "/>
    <numFmt numFmtId="178" formatCode="_-* #,##0.000_-;\-* #,##0.000_-;_-* &quot;-&quot;_-;_-@_-"/>
    <numFmt numFmtId="179" formatCode="_-* #,##0.0000_-;\-* #,##0.0000_-;_-* &quot;-&quot;_-;_-@_-"/>
    <numFmt numFmtId="180" formatCode="#,##0.0000_ "/>
    <numFmt numFmtId="181" formatCode="_-* #,##0.00_-;\-* #,##0.00_-;_-* &quot;-&quot;_-;_-@_-"/>
    <numFmt numFmtId="182" formatCode="#,##0.0_ "/>
    <numFmt numFmtId="183" formatCode="#,##0.00_ "/>
    <numFmt numFmtId="184" formatCode="_-* #,##0.0_-;\-* #,##0.0_-;_-* &quot;-&quot;_-;_-@_-"/>
    <numFmt numFmtId="185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177" fontId="4" fillId="0" borderId="0" xfId="0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 wrapText="1"/>
    </xf>
    <xf numFmtId="179" fontId="4" fillId="0" borderId="0" xfId="1" applyNumberFormat="1" applyFont="1" applyFill="1" applyBorder="1">
      <alignment vertical="center"/>
    </xf>
    <xf numFmtId="180" fontId="4" fillId="0" borderId="0" xfId="0" applyNumberFormat="1" applyFont="1" applyFill="1" applyBorder="1">
      <alignment vertical="center"/>
    </xf>
    <xf numFmtId="181" fontId="4" fillId="0" borderId="0" xfId="1" applyNumberFormat="1" applyFont="1" applyFill="1" applyBorder="1" applyAlignment="1">
      <alignment horizontal="right" vertical="center"/>
    </xf>
    <xf numFmtId="181" fontId="6" fillId="0" borderId="0" xfId="1" applyNumberFormat="1" applyFont="1" applyFill="1" applyBorder="1" applyAlignment="1">
      <alignment horizontal="right" vertical="center" wrapText="1"/>
    </xf>
    <xf numFmtId="181" fontId="4" fillId="0" borderId="0" xfId="1" applyNumberFormat="1" applyFont="1" applyFill="1" applyBorder="1">
      <alignment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>
      <alignment vertical="center"/>
    </xf>
    <xf numFmtId="182" fontId="4" fillId="0" borderId="0" xfId="0" applyNumberFormat="1" applyFont="1" applyFill="1" applyBorder="1">
      <alignment vertical="center"/>
    </xf>
    <xf numFmtId="184" fontId="4" fillId="0" borderId="0" xfId="1" applyNumberFormat="1" applyFont="1" applyFill="1" applyBorder="1">
      <alignment vertical="center"/>
    </xf>
    <xf numFmtId="185" fontId="4" fillId="0" borderId="0" xfId="0" applyNumberFormat="1" applyFont="1" applyFill="1" applyBorder="1">
      <alignment vertical="center"/>
    </xf>
    <xf numFmtId="185" fontId="6" fillId="0" borderId="0" xfId="1" applyNumberFormat="1" applyFont="1" applyFill="1" applyBorder="1" applyAlignment="1">
      <alignment horizontal="right" vertical="center" wrapText="1"/>
    </xf>
    <xf numFmtId="176" fontId="4" fillId="0" borderId="0" xfId="1" applyFont="1" applyFill="1" applyBorder="1">
      <alignment vertical="center"/>
    </xf>
    <xf numFmtId="185" fontId="4" fillId="0" borderId="0" xfId="1" applyNumberFormat="1" applyFont="1" applyFill="1" applyBorder="1">
      <alignment vertical="center"/>
    </xf>
    <xf numFmtId="185" fontId="4" fillId="0" borderId="0" xfId="1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185" fontId="4" fillId="0" borderId="3" xfId="1" applyNumberFormat="1" applyFont="1" applyFill="1" applyBorder="1">
      <alignment vertical="center"/>
    </xf>
    <xf numFmtId="185" fontId="4" fillId="0" borderId="3" xfId="1" applyNumberFormat="1" applyFont="1" applyFill="1" applyBorder="1" applyAlignment="1">
      <alignment horizontal="center" vertical="center"/>
    </xf>
    <xf numFmtId="176" fontId="4" fillId="0" borderId="3" xfId="1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181" fontId="6" fillId="0" borderId="0" xfId="1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181" fontId="6" fillId="0" borderId="0" xfId="1" applyNumberFormat="1" applyFont="1" applyFill="1" applyBorder="1">
      <alignment vertical="center"/>
    </xf>
    <xf numFmtId="185" fontId="6" fillId="0" borderId="0" xfId="0" applyNumberFormat="1" applyFont="1" applyFill="1" applyBorder="1">
      <alignment vertical="center"/>
    </xf>
    <xf numFmtId="185" fontId="6" fillId="0" borderId="0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I74"/>
  <sheetViews>
    <sheetView tabSelected="1" workbookViewId="0"/>
  </sheetViews>
  <sheetFormatPr defaultRowHeight="15.6" x14ac:dyDescent="0.4"/>
  <cols>
    <col min="1" max="1" width="8.796875" style="35"/>
    <col min="2" max="9" width="10.69921875" style="35" customWidth="1"/>
    <col min="10" max="16384" width="8.796875" style="35"/>
  </cols>
  <sheetData>
    <row r="1" spans="1:9" x14ac:dyDescent="0.4">
      <c r="B1" s="1" t="s">
        <v>0</v>
      </c>
      <c r="C1" s="34"/>
      <c r="D1" s="34"/>
      <c r="E1" s="34"/>
      <c r="F1" s="34"/>
      <c r="G1" s="34"/>
      <c r="H1" s="34"/>
      <c r="I1" s="34"/>
    </row>
    <row r="2" spans="1:9" x14ac:dyDescent="0.4">
      <c r="A2" s="2"/>
      <c r="B2" s="33" t="s">
        <v>1</v>
      </c>
      <c r="C2" s="33"/>
      <c r="D2" s="33"/>
      <c r="E2" s="36" t="s">
        <v>2</v>
      </c>
      <c r="F2" s="36"/>
      <c r="G2" s="36"/>
      <c r="H2" s="36"/>
      <c r="I2" s="36"/>
    </row>
    <row r="3" spans="1:9" ht="31.2" x14ac:dyDescent="0.4">
      <c r="A3" s="3"/>
      <c r="B3" s="4" t="s">
        <v>3</v>
      </c>
      <c r="C3" s="5" t="s">
        <v>4</v>
      </c>
      <c r="D3" s="5" t="s">
        <v>5</v>
      </c>
      <c r="E3" s="6" t="s">
        <v>6</v>
      </c>
      <c r="F3" s="4" t="s">
        <v>7</v>
      </c>
      <c r="G3" s="4" t="s">
        <v>8</v>
      </c>
      <c r="H3" s="7" t="s">
        <v>9</v>
      </c>
      <c r="I3" s="6" t="s">
        <v>10</v>
      </c>
    </row>
    <row r="4" spans="1:9" x14ac:dyDescent="0.4">
      <c r="A4" s="3"/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</row>
    <row r="5" spans="1:9" x14ac:dyDescent="0.4">
      <c r="A5" s="9"/>
      <c r="B5" s="33" t="s">
        <v>19</v>
      </c>
      <c r="C5" s="33"/>
      <c r="D5" s="33"/>
      <c r="E5" s="33"/>
      <c r="F5" s="33"/>
      <c r="G5" s="33"/>
      <c r="H5" s="33"/>
      <c r="I5" s="33"/>
    </row>
    <row r="6" spans="1:9" x14ac:dyDescent="0.4">
      <c r="A6" s="10">
        <v>1950</v>
      </c>
      <c r="B6" s="11">
        <v>0.2</v>
      </c>
      <c r="C6" s="12"/>
      <c r="D6" s="37"/>
      <c r="E6" s="13">
        <f>SUM(F6:I6)</f>
        <v>0.24609999999999999</v>
      </c>
      <c r="F6" s="13">
        <v>0.2228</v>
      </c>
      <c r="G6" s="14">
        <v>6.4000000000000003E-3</v>
      </c>
      <c r="H6" s="14">
        <v>4.8999999999999998E-3</v>
      </c>
      <c r="I6" s="14">
        <v>1.2E-2</v>
      </c>
    </row>
    <row r="7" spans="1:9" x14ac:dyDescent="0.4">
      <c r="A7" s="10">
        <v>1951</v>
      </c>
      <c r="B7" s="11">
        <v>0.61</v>
      </c>
      <c r="C7" s="12"/>
      <c r="D7" s="37"/>
      <c r="E7" s="13">
        <f t="shared" ref="E7:E70" si="0">SUM(F7:I7)</f>
        <v>0.61039999999999994</v>
      </c>
      <c r="F7" s="13">
        <v>0.5393</v>
      </c>
      <c r="G7" s="14">
        <v>1.8599999999999998E-2</v>
      </c>
      <c r="H7" s="14">
        <v>4.65E-2</v>
      </c>
      <c r="I7" s="14">
        <v>6.0000000000000001E-3</v>
      </c>
    </row>
    <row r="8" spans="1:9" x14ac:dyDescent="0.4">
      <c r="A8" s="10">
        <v>1952</v>
      </c>
      <c r="B8" s="15">
        <v>1.2</v>
      </c>
      <c r="C8" s="16"/>
      <c r="D8" s="38"/>
      <c r="E8" s="17">
        <f t="shared" si="0"/>
        <v>1.1770999999999998</v>
      </c>
      <c r="F8" s="17">
        <v>0.97429999999999994</v>
      </c>
      <c r="G8" s="17">
        <v>4.0099999999999997E-2</v>
      </c>
      <c r="H8" s="17">
        <v>0.1537</v>
      </c>
      <c r="I8" s="17">
        <v>8.9999999999999993E-3</v>
      </c>
    </row>
    <row r="9" spans="1:9" x14ac:dyDescent="0.4">
      <c r="A9" s="10">
        <v>1953</v>
      </c>
      <c r="B9" s="15">
        <v>2.6</v>
      </c>
      <c r="C9" s="16"/>
      <c r="D9" s="38"/>
      <c r="E9" s="17">
        <f t="shared" si="0"/>
        <v>2.6457999999999999</v>
      </c>
      <c r="F9" s="17">
        <v>2.2334000000000001</v>
      </c>
      <c r="G9" s="17">
        <v>7.9799999999999996E-2</v>
      </c>
      <c r="H9" s="17">
        <v>0.3236</v>
      </c>
      <c r="I9" s="17">
        <v>8.9999999999999993E-3</v>
      </c>
    </row>
    <row r="10" spans="1:9" x14ac:dyDescent="0.4">
      <c r="A10" s="10">
        <v>1954</v>
      </c>
      <c r="B10" s="15">
        <v>4.8</v>
      </c>
      <c r="C10" s="16"/>
      <c r="D10" s="38"/>
      <c r="E10" s="17">
        <f t="shared" si="0"/>
        <v>4.7686999999999991</v>
      </c>
      <c r="F10" s="17">
        <v>3.9978999999999996</v>
      </c>
      <c r="G10" s="17">
        <v>0.16800000000000001</v>
      </c>
      <c r="H10" s="17">
        <v>0.59079999999999999</v>
      </c>
      <c r="I10" s="17">
        <v>1.2E-2</v>
      </c>
    </row>
    <row r="11" spans="1:9" x14ac:dyDescent="0.4">
      <c r="A11" s="10">
        <v>1955</v>
      </c>
      <c r="B11" s="15">
        <v>7.8</v>
      </c>
      <c r="C11" s="16"/>
      <c r="D11" s="38"/>
      <c r="E11" s="17">
        <f t="shared" si="0"/>
        <v>7.7680999999999987</v>
      </c>
      <c r="F11" s="17">
        <v>5.8776999999999999</v>
      </c>
      <c r="G11" s="17">
        <v>0.36409999999999998</v>
      </c>
      <c r="H11" s="17">
        <v>1.5223</v>
      </c>
      <c r="I11" s="17">
        <v>4.0000000000000001E-3</v>
      </c>
    </row>
    <row r="12" spans="1:9" x14ac:dyDescent="0.4">
      <c r="A12" s="10">
        <v>1956</v>
      </c>
      <c r="B12" s="18">
        <v>10.4</v>
      </c>
      <c r="C12" s="12"/>
      <c r="D12" s="37"/>
      <c r="E12" s="17">
        <f t="shared" si="0"/>
        <v>10.4412</v>
      </c>
      <c r="F12" s="17">
        <v>7.3338000000000001</v>
      </c>
      <c r="G12" s="19">
        <v>0.51629999999999998</v>
      </c>
      <c r="H12" s="19">
        <v>2.5861000000000001</v>
      </c>
      <c r="I12" s="19">
        <v>5.0000000000000001E-3</v>
      </c>
    </row>
    <row r="13" spans="1:9" x14ac:dyDescent="0.4">
      <c r="A13" s="10">
        <v>1957</v>
      </c>
      <c r="B13" s="18">
        <v>11.7</v>
      </c>
      <c r="C13" s="12"/>
      <c r="D13" s="37"/>
      <c r="E13" s="17">
        <f t="shared" si="0"/>
        <v>11.7172</v>
      </c>
      <c r="F13" s="17">
        <v>8.6048000000000009</v>
      </c>
      <c r="G13" s="19">
        <v>0.35539999999999999</v>
      </c>
      <c r="H13" s="19">
        <v>2.7440000000000002</v>
      </c>
      <c r="I13" s="19">
        <v>1.2999999999999999E-2</v>
      </c>
    </row>
    <row r="14" spans="1:9" x14ac:dyDescent="0.4">
      <c r="A14" s="10">
        <v>1958</v>
      </c>
      <c r="B14" s="18">
        <v>14.1</v>
      </c>
      <c r="C14" s="12"/>
      <c r="D14" s="37"/>
      <c r="E14" s="17">
        <f t="shared" si="0"/>
        <v>14.136899999999999</v>
      </c>
      <c r="F14" s="17">
        <v>11.105700000000001</v>
      </c>
      <c r="G14" s="19">
        <v>0.5262</v>
      </c>
      <c r="H14" s="19">
        <v>2.4590000000000001</v>
      </c>
      <c r="I14" s="19">
        <v>4.5999999999999999E-2</v>
      </c>
    </row>
    <row r="15" spans="1:9" x14ac:dyDescent="0.4">
      <c r="A15" s="10" t="s">
        <v>20</v>
      </c>
      <c r="B15" s="18">
        <v>16.2</v>
      </c>
      <c r="C15" s="12"/>
      <c r="D15" s="37"/>
      <c r="E15" s="17">
        <f t="shared" si="0"/>
        <v>16.1724</v>
      </c>
      <c r="F15" s="17">
        <v>12.359500000000001</v>
      </c>
      <c r="G15" s="19">
        <v>0.85740000000000005</v>
      </c>
      <c r="H15" s="19">
        <v>2.9365000000000001</v>
      </c>
      <c r="I15" s="19">
        <v>1.9E-2</v>
      </c>
    </row>
    <row r="16" spans="1:9" x14ac:dyDescent="0.4">
      <c r="A16" s="10" t="s">
        <v>21</v>
      </c>
      <c r="B16" s="20">
        <v>16.8</v>
      </c>
      <c r="C16" s="16"/>
      <c r="D16" s="37"/>
      <c r="E16" s="17">
        <f t="shared" si="0"/>
        <v>17.62</v>
      </c>
      <c r="F16" s="17">
        <v>13.899899999999999</v>
      </c>
      <c r="G16" s="19">
        <v>0.70009999999999994</v>
      </c>
      <c r="H16" s="19">
        <v>3.01</v>
      </c>
      <c r="I16" s="19">
        <v>0.01</v>
      </c>
    </row>
    <row r="17" spans="1:9" x14ac:dyDescent="0.4">
      <c r="A17" s="10" t="s">
        <v>22</v>
      </c>
      <c r="B17" s="20">
        <v>25.4</v>
      </c>
      <c r="C17" s="16"/>
      <c r="D17" s="37"/>
      <c r="E17" s="17">
        <f t="shared" si="0"/>
        <v>26.8</v>
      </c>
      <c r="F17" s="17">
        <v>16.700000000000003</v>
      </c>
      <c r="G17" s="19">
        <v>1.4</v>
      </c>
      <c r="H17" s="19">
        <v>7.3</v>
      </c>
      <c r="I17" s="19">
        <v>1.4</v>
      </c>
    </row>
    <row r="18" spans="1:9" x14ac:dyDescent="0.4">
      <c r="A18" s="10" t="s">
        <v>23</v>
      </c>
      <c r="B18" s="20">
        <v>29.8</v>
      </c>
      <c r="C18" s="16"/>
      <c r="D18" s="37"/>
      <c r="E18" s="21">
        <f t="shared" si="0"/>
        <v>31.3</v>
      </c>
      <c r="F18" s="21">
        <v>17.5</v>
      </c>
      <c r="G18" s="20">
        <v>3.2</v>
      </c>
      <c r="H18" s="20">
        <v>9.3000000000000007</v>
      </c>
      <c r="I18" s="20">
        <v>1.3</v>
      </c>
    </row>
    <row r="19" spans="1:9" x14ac:dyDescent="0.4">
      <c r="A19" s="10" t="s">
        <v>24</v>
      </c>
      <c r="B19" s="20">
        <v>27.9</v>
      </c>
      <c r="C19" s="16"/>
      <c r="D19" s="37"/>
      <c r="E19" s="21">
        <f t="shared" si="0"/>
        <v>28.9</v>
      </c>
      <c r="F19" s="21">
        <v>18.299999999999997</v>
      </c>
      <c r="G19" s="20">
        <v>3.6</v>
      </c>
      <c r="H19" s="20">
        <v>6</v>
      </c>
      <c r="I19" s="20">
        <v>1</v>
      </c>
    </row>
    <row r="20" spans="1:9" x14ac:dyDescent="0.4">
      <c r="A20" s="10" t="s">
        <v>25</v>
      </c>
      <c r="B20" s="20">
        <v>32.700000000000003</v>
      </c>
      <c r="C20" s="16"/>
      <c r="D20" s="37"/>
      <c r="E20" s="21">
        <f t="shared" si="0"/>
        <v>33.9</v>
      </c>
      <c r="F20" s="21">
        <v>24.9</v>
      </c>
      <c r="G20" s="20">
        <v>3</v>
      </c>
      <c r="H20" s="20">
        <v>4.7</v>
      </c>
      <c r="I20" s="20">
        <v>1.3</v>
      </c>
    </row>
    <row r="21" spans="1:9" x14ac:dyDescent="0.4">
      <c r="A21" s="10" t="s">
        <v>26</v>
      </c>
      <c r="B21" s="20">
        <v>48.4</v>
      </c>
      <c r="C21" s="16"/>
      <c r="D21" s="37"/>
      <c r="E21" s="21">
        <f t="shared" si="0"/>
        <v>50.400000000000006</v>
      </c>
      <c r="F21" s="21">
        <v>31.6</v>
      </c>
      <c r="G21" s="20">
        <v>3.6</v>
      </c>
      <c r="H21" s="20">
        <v>13.1</v>
      </c>
      <c r="I21" s="20">
        <v>2.1</v>
      </c>
    </row>
    <row r="22" spans="1:9" x14ac:dyDescent="0.4">
      <c r="A22" s="10" t="s">
        <v>27</v>
      </c>
      <c r="B22" s="20">
        <v>80.2</v>
      </c>
      <c r="C22" s="16"/>
      <c r="D22" s="37"/>
      <c r="E22" s="21">
        <f t="shared" si="0"/>
        <v>81.7</v>
      </c>
      <c r="F22" s="21">
        <v>42.9</v>
      </c>
      <c r="G22" s="20">
        <v>3.6</v>
      </c>
      <c r="H22" s="20">
        <v>33.299999999999997</v>
      </c>
      <c r="I22" s="20">
        <v>1.9</v>
      </c>
    </row>
    <row r="23" spans="1:9" x14ac:dyDescent="0.4">
      <c r="A23" s="10" t="s">
        <v>28</v>
      </c>
      <c r="B23" s="20">
        <v>110.9</v>
      </c>
      <c r="C23" s="16"/>
      <c r="D23" s="37"/>
      <c r="E23" s="21">
        <f t="shared" si="0"/>
        <v>109.8</v>
      </c>
      <c r="F23" s="21">
        <v>57.699999999999996</v>
      </c>
      <c r="G23" s="20">
        <v>10.4</v>
      </c>
      <c r="H23" s="20">
        <v>41.3</v>
      </c>
      <c r="I23" s="20">
        <v>0.4</v>
      </c>
    </row>
    <row r="24" spans="1:9" x14ac:dyDescent="0.4">
      <c r="A24" s="10" t="s">
        <v>29</v>
      </c>
      <c r="B24" s="20">
        <v>156.19999999999999</v>
      </c>
      <c r="C24" s="16"/>
      <c r="D24" s="37"/>
      <c r="E24" s="21">
        <f t="shared" si="0"/>
        <v>160.29999999999998</v>
      </c>
      <c r="F24" s="21">
        <v>81.900000000000006</v>
      </c>
      <c r="G24" s="20">
        <v>13.8</v>
      </c>
      <c r="H24" s="20">
        <v>60.4</v>
      </c>
      <c r="I24" s="20">
        <v>4.2</v>
      </c>
    </row>
    <row r="25" spans="1:9" x14ac:dyDescent="0.4">
      <c r="A25" s="10" t="s">
        <v>30</v>
      </c>
      <c r="B25" s="22">
        <v>215.8</v>
      </c>
      <c r="C25" s="23"/>
      <c r="D25" s="39"/>
      <c r="E25" s="24">
        <f t="shared" si="0"/>
        <v>219.5</v>
      </c>
      <c r="F25" s="25">
        <v>111.30000000000001</v>
      </c>
      <c r="G25" s="22">
        <v>18.600000000000001</v>
      </c>
      <c r="H25" s="22">
        <v>85.9</v>
      </c>
      <c r="I25" s="22">
        <v>3.7</v>
      </c>
    </row>
    <row r="26" spans="1:9" x14ac:dyDescent="0.4">
      <c r="A26" s="10" t="s">
        <v>31</v>
      </c>
      <c r="B26" s="22">
        <v>299.60000000000002</v>
      </c>
      <c r="C26" s="23"/>
      <c r="D26" s="39"/>
      <c r="E26" s="24">
        <f t="shared" si="0"/>
        <v>303.60000000000002</v>
      </c>
      <c r="F26" s="25">
        <v>133.70000000000002</v>
      </c>
      <c r="G26" s="22">
        <v>25.2</v>
      </c>
      <c r="H26" s="22">
        <v>140.6</v>
      </c>
      <c r="I26" s="22">
        <v>4.0999999999999996</v>
      </c>
    </row>
    <row r="27" spans="1:9" x14ac:dyDescent="0.4">
      <c r="A27" s="10" t="s">
        <v>32</v>
      </c>
      <c r="B27" s="22">
        <v>288.2</v>
      </c>
      <c r="C27" s="23"/>
      <c r="D27" s="39"/>
      <c r="E27" s="24">
        <f t="shared" si="0"/>
        <v>289.90000000000003</v>
      </c>
      <c r="F27" s="25">
        <v>162.10000000000002</v>
      </c>
      <c r="G27" s="22">
        <v>24.7</v>
      </c>
      <c r="H27" s="22">
        <v>101.4</v>
      </c>
      <c r="I27" s="22">
        <v>1.7</v>
      </c>
    </row>
    <row r="28" spans="1:9" x14ac:dyDescent="0.4">
      <c r="A28" s="10" t="s">
        <v>33</v>
      </c>
      <c r="B28" s="22">
        <v>427.5</v>
      </c>
      <c r="C28" s="23"/>
      <c r="D28" s="39"/>
      <c r="E28" s="24">
        <f t="shared" si="0"/>
        <v>427.5</v>
      </c>
      <c r="F28" s="25">
        <v>217.7</v>
      </c>
      <c r="G28" s="22">
        <v>27.3</v>
      </c>
      <c r="H28" s="22">
        <v>170.5</v>
      </c>
      <c r="I28" s="22">
        <v>12</v>
      </c>
    </row>
    <row r="29" spans="1:9" x14ac:dyDescent="0.4">
      <c r="A29" s="10" t="s">
        <v>34</v>
      </c>
      <c r="B29" s="22">
        <v>624.1</v>
      </c>
      <c r="C29" s="23"/>
      <c r="D29" s="39"/>
      <c r="E29" s="24">
        <f t="shared" si="0"/>
        <v>624</v>
      </c>
      <c r="F29" s="25">
        <v>311.40000000000003</v>
      </c>
      <c r="G29" s="22">
        <v>42.2</v>
      </c>
      <c r="H29" s="22">
        <v>268.2</v>
      </c>
      <c r="I29" s="22">
        <v>2.2000000000000002</v>
      </c>
    </row>
    <row r="30" spans="1:9" x14ac:dyDescent="0.4">
      <c r="A30" s="10" t="s">
        <v>35</v>
      </c>
      <c r="B30" s="22">
        <v>775</v>
      </c>
      <c r="C30" s="23"/>
      <c r="D30" s="39"/>
      <c r="E30" s="24">
        <f t="shared" si="0"/>
        <v>775.1</v>
      </c>
      <c r="F30" s="25">
        <v>410.5</v>
      </c>
      <c r="G30" s="22">
        <v>44.1</v>
      </c>
      <c r="H30" s="22">
        <v>312.10000000000002</v>
      </c>
      <c r="I30" s="22">
        <v>8.4</v>
      </c>
    </row>
    <row r="31" spans="1:9" x14ac:dyDescent="0.4">
      <c r="A31" s="10" t="s">
        <v>36</v>
      </c>
      <c r="B31" s="22">
        <v>1077</v>
      </c>
      <c r="C31" s="23"/>
      <c r="D31" s="39"/>
      <c r="E31" s="24">
        <f t="shared" si="0"/>
        <v>1077</v>
      </c>
      <c r="F31" s="25">
        <v>507.2</v>
      </c>
      <c r="G31" s="22">
        <v>53.7</v>
      </c>
      <c r="H31" s="22">
        <v>503.2</v>
      </c>
      <c r="I31" s="22">
        <v>12.9</v>
      </c>
    </row>
    <row r="32" spans="1:9" x14ac:dyDescent="0.4">
      <c r="A32" s="10" t="s">
        <v>37</v>
      </c>
      <c r="B32" s="22">
        <v>1437.7</v>
      </c>
      <c r="C32" s="23"/>
      <c r="D32" s="39"/>
      <c r="E32" s="24">
        <f t="shared" si="0"/>
        <v>1437.8</v>
      </c>
      <c r="F32" s="25">
        <v>676.8</v>
      </c>
      <c r="G32" s="22">
        <v>59.5</v>
      </c>
      <c r="H32" s="22">
        <v>695.3</v>
      </c>
      <c r="I32" s="22">
        <v>6.2</v>
      </c>
    </row>
    <row r="33" spans="1:9" x14ac:dyDescent="0.4">
      <c r="A33" s="10" t="s">
        <v>38</v>
      </c>
      <c r="B33" s="25">
        <v>2071.6</v>
      </c>
      <c r="C33" s="23"/>
      <c r="D33" s="39"/>
      <c r="E33" s="24">
        <f t="shared" si="0"/>
        <v>2071.6</v>
      </c>
      <c r="F33" s="25">
        <v>953.4</v>
      </c>
      <c r="G33" s="25">
        <v>80.599999999999994</v>
      </c>
      <c r="H33" s="25">
        <v>1033.0999999999999</v>
      </c>
      <c r="I33" s="25">
        <v>4.5</v>
      </c>
    </row>
    <row r="34" spans="1:9" x14ac:dyDescent="0.4">
      <c r="A34" s="10" t="s">
        <v>39</v>
      </c>
      <c r="B34" s="25">
        <v>2802</v>
      </c>
      <c r="C34" s="23"/>
      <c r="D34" s="39"/>
      <c r="E34" s="24">
        <f t="shared" si="0"/>
        <v>2802.1</v>
      </c>
      <c r="F34" s="25">
        <v>1364.3999999999999</v>
      </c>
      <c r="G34" s="25">
        <v>127.4</v>
      </c>
      <c r="H34" s="25">
        <v>1269.2</v>
      </c>
      <c r="I34" s="25">
        <v>41.1</v>
      </c>
    </row>
    <row r="35" spans="1:9" x14ac:dyDescent="0.4">
      <c r="A35" s="10" t="s">
        <v>40</v>
      </c>
      <c r="B35" s="25">
        <v>3468</v>
      </c>
      <c r="C35" s="23"/>
      <c r="D35" s="39"/>
      <c r="E35" s="24">
        <f t="shared" si="0"/>
        <v>3468.1000000000004</v>
      </c>
      <c r="F35" s="25">
        <v>1604</v>
      </c>
      <c r="G35" s="25">
        <v>213.5</v>
      </c>
      <c r="H35" s="25">
        <v>1606.8</v>
      </c>
      <c r="I35" s="25">
        <v>43.8</v>
      </c>
    </row>
    <row r="36" spans="1:9" x14ac:dyDescent="0.4">
      <c r="A36" s="10" t="s">
        <v>41</v>
      </c>
      <c r="B36" s="25">
        <v>3243.9</v>
      </c>
      <c r="C36" s="23"/>
      <c r="D36" s="39"/>
      <c r="E36" s="24">
        <f t="shared" si="0"/>
        <v>3243.8999999999996</v>
      </c>
      <c r="F36" s="25">
        <v>1856.3</v>
      </c>
      <c r="G36" s="25">
        <v>182.2</v>
      </c>
      <c r="H36" s="25">
        <v>1140.2</v>
      </c>
      <c r="I36" s="25">
        <v>65.2</v>
      </c>
    </row>
    <row r="37" spans="1:9" x14ac:dyDescent="0.4">
      <c r="A37" s="10" t="s">
        <v>42</v>
      </c>
      <c r="B37" s="25">
        <v>2801.6</v>
      </c>
      <c r="C37" s="23"/>
      <c r="D37" s="39"/>
      <c r="E37" s="24">
        <f t="shared" si="0"/>
        <v>2801.5</v>
      </c>
      <c r="F37" s="25">
        <v>2025.3000000000002</v>
      </c>
      <c r="G37" s="25">
        <v>180.1</v>
      </c>
      <c r="H37" s="25">
        <v>554.29999999999995</v>
      </c>
      <c r="I37" s="25">
        <v>41.8</v>
      </c>
    </row>
    <row r="38" spans="1:9" x14ac:dyDescent="0.4">
      <c r="A38" s="10" t="s">
        <v>43</v>
      </c>
      <c r="B38" s="25">
        <v>3825.3</v>
      </c>
      <c r="C38" s="23"/>
      <c r="D38" s="39"/>
      <c r="E38" s="24">
        <f t="shared" si="0"/>
        <v>3825.3</v>
      </c>
      <c r="F38" s="25">
        <v>2573.7000000000003</v>
      </c>
      <c r="G38" s="25">
        <v>219.2</v>
      </c>
      <c r="H38" s="25">
        <v>978.9</v>
      </c>
      <c r="I38" s="25">
        <v>53.5</v>
      </c>
    </row>
    <row r="39" spans="1:9" x14ac:dyDescent="0.4">
      <c r="A39" s="10" t="s">
        <v>44</v>
      </c>
      <c r="B39" s="25">
        <v>4095.2</v>
      </c>
      <c r="C39" s="23"/>
      <c r="D39" s="39"/>
      <c r="E39" s="24">
        <f t="shared" si="0"/>
        <v>4095.2</v>
      </c>
      <c r="F39" s="25">
        <v>2874.4</v>
      </c>
      <c r="G39" s="25">
        <v>225</v>
      </c>
      <c r="H39" s="25">
        <v>907.8</v>
      </c>
      <c r="I39" s="25">
        <v>88</v>
      </c>
    </row>
    <row r="40" spans="1:9" x14ac:dyDescent="0.4">
      <c r="A40" s="10" t="s">
        <v>45</v>
      </c>
      <c r="B40" s="25">
        <v>4248.3999999999996</v>
      </c>
      <c r="C40" s="23"/>
      <c r="D40" s="39"/>
      <c r="E40" s="24">
        <f t="shared" si="0"/>
        <v>4248.3999999999996</v>
      </c>
      <c r="F40" s="25">
        <v>3109.4</v>
      </c>
      <c r="G40" s="25">
        <v>283.39999999999998</v>
      </c>
      <c r="H40" s="25">
        <v>844.4</v>
      </c>
      <c r="I40" s="25">
        <v>11.2</v>
      </c>
    </row>
    <row r="41" spans="1:9" x14ac:dyDescent="0.4">
      <c r="A41" s="10" t="s">
        <v>46</v>
      </c>
      <c r="B41" s="25">
        <v>4319</v>
      </c>
      <c r="C41" s="23"/>
      <c r="D41" s="39"/>
      <c r="E41" s="24">
        <f t="shared" si="0"/>
        <v>4319.1000000000004</v>
      </c>
      <c r="F41" s="25">
        <v>3285.5</v>
      </c>
      <c r="G41" s="25">
        <v>284</v>
      </c>
      <c r="H41" s="25">
        <v>735.1</v>
      </c>
      <c r="I41" s="25">
        <v>14.5</v>
      </c>
    </row>
    <row r="42" spans="1:9" x14ac:dyDescent="0.4">
      <c r="A42" s="10" t="s">
        <v>47</v>
      </c>
      <c r="B42" s="25">
        <v>5016.7</v>
      </c>
      <c r="C42" s="23"/>
      <c r="D42" s="39"/>
      <c r="E42" s="24">
        <f t="shared" si="0"/>
        <v>5054.5999999999995</v>
      </c>
      <c r="F42" s="25">
        <v>3716.6</v>
      </c>
      <c r="G42" s="25">
        <v>285</v>
      </c>
      <c r="H42" s="25">
        <v>1026.3</v>
      </c>
      <c r="I42" s="25">
        <v>26.7</v>
      </c>
    </row>
    <row r="43" spans="1:9" x14ac:dyDescent="0.4">
      <c r="A43" s="10" t="s">
        <v>48</v>
      </c>
      <c r="B43" s="25">
        <v>7469.2</v>
      </c>
      <c r="C43" s="23"/>
      <c r="D43" s="39"/>
      <c r="E43" s="24">
        <f t="shared" si="0"/>
        <v>7529.6</v>
      </c>
      <c r="F43" s="25">
        <v>4503.0999999999995</v>
      </c>
      <c r="G43" s="25">
        <v>340.1</v>
      </c>
      <c r="H43" s="25">
        <v>2679.9</v>
      </c>
      <c r="I43" s="25">
        <v>6.5</v>
      </c>
    </row>
    <row r="44" spans="1:9" x14ac:dyDescent="0.4">
      <c r="A44" s="10" t="s">
        <v>49</v>
      </c>
      <c r="B44" s="25">
        <v>9728.4</v>
      </c>
      <c r="C44" s="23"/>
      <c r="D44" s="39"/>
      <c r="E44" s="24">
        <f t="shared" si="0"/>
        <v>9811.9000000000015</v>
      </c>
      <c r="F44" s="25">
        <v>5216.9000000000005</v>
      </c>
      <c r="G44" s="25">
        <v>412.7</v>
      </c>
      <c r="H44" s="25">
        <v>4146.6000000000004</v>
      </c>
      <c r="I44" s="25">
        <v>35.700000000000003</v>
      </c>
    </row>
    <row r="45" spans="1:9" x14ac:dyDescent="0.4">
      <c r="A45" s="10" t="s">
        <v>50</v>
      </c>
      <c r="B45" s="25">
        <v>12818.6</v>
      </c>
      <c r="C45" s="23"/>
      <c r="D45" s="39"/>
      <c r="E45" s="24">
        <f t="shared" si="0"/>
        <v>12902.3</v>
      </c>
      <c r="F45" s="25">
        <v>6223.3</v>
      </c>
      <c r="G45" s="25">
        <v>570.4</v>
      </c>
      <c r="H45" s="25">
        <v>6060.8</v>
      </c>
      <c r="I45" s="25">
        <v>47.8</v>
      </c>
    </row>
    <row r="46" spans="1:9" x14ac:dyDescent="0.4">
      <c r="A46" s="10" t="s">
        <v>51</v>
      </c>
      <c r="B46" s="25">
        <v>13811.2</v>
      </c>
      <c r="C46" s="23"/>
      <c r="D46" s="40"/>
      <c r="E46" s="24">
        <f t="shared" si="0"/>
        <v>13894.800000000001</v>
      </c>
      <c r="F46" s="25">
        <v>7094.7000000000007</v>
      </c>
      <c r="G46" s="25">
        <v>1133.4000000000001</v>
      </c>
      <c r="H46" s="25">
        <v>5597.8</v>
      </c>
      <c r="I46" s="25">
        <v>68.900000000000006</v>
      </c>
    </row>
    <row r="47" spans="1:9" x14ac:dyDescent="0.4">
      <c r="A47" s="10" t="s">
        <v>52</v>
      </c>
      <c r="B47" s="25">
        <v>16321.7</v>
      </c>
      <c r="C47" s="23"/>
      <c r="D47" s="40"/>
      <c r="E47" s="24">
        <f t="shared" si="0"/>
        <v>16405.2</v>
      </c>
      <c r="F47" s="25">
        <v>7996.5999999999995</v>
      </c>
      <c r="G47" s="25">
        <v>1105.7</v>
      </c>
      <c r="H47" s="25">
        <v>7201.2</v>
      </c>
      <c r="I47" s="25">
        <v>101.7</v>
      </c>
    </row>
    <row r="48" spans="1:9" x14ac:dyDescent="0.4">
      <c r="A48" s="10" t="s">
        <v>53</v>
      </c>
      <c r="B48" s="25">
        <v>18107.3</v>
      </c>
      <c r="C48" s="23"/>
      <c r="D48" s="40"/>
      <c r="E48" s="24">
        <f t="shared" si="0"/>
        <v>18190.599999999999</v>
      </c>
      <c r="F48" s="25">
        <v>8663.9000000000015</v>
      </c>
      <c r="G48" s="25">
        <v>1143.8</v>
      </c>
      <c r="H48" s="25">
        <v>8265.2999999999993</v>
      </c>
      <c r="I48" s="25">
        <v>117.6</v>
      </c>
    </row>
    <row r="49" spans="1:9" x14ac:dyDescent="0.4">
      <c r="A49" s="10" t="s">
        <v>54</v>
      </c>
      <c r="B49" s="25">
        <v>23079.8</v>
      </c>
      <c r="C49" s="23"/>
      <c r="D49" s="40"/>
      <c r="E49" s="24">
        <f t="shared" si="0"/>
        <v>23165.8</v>
      </c>
      <c r="F49" s="25">
        <v>12195.1</v>
      </c>
      <c r="G49" s="25">
        <v>1688.4</v>
      </c>
      <c r="H49" s="25">
        <v>9179.7999999999993</v>
      </c>
      <c r="I49" s="25">
        <v>102.5</v>
      </c>
    </row>
    <row r="50" spans="1:9" x14ac:dyDescent="0.4">
      <c r="A50" s="10" t="s">
        <v>55</v>
      </c>
      <c r="B50" s="25">
        <v>25204.1</v>
      </c>
      <c r="C50" s="23"/>
      <c r="D50" s="40"/>
      <c r="E50" s="24">
        <f t="shared" si="0"/>
        <v>25289.999999999996</v>
      </c>
      <c r="F50" s="25">
        <v>13213.1</v>
      </c>
      <c r="G50" s="25">
        <v>1875.8</v>
      </c>
      <c r="H50" s="25">
        <v>10083.299999999999</v>
      </c>
      <c r="I50" s="25">
        <v>117.8</v>
      </c>
    </row>
    <row r="51" spans="1:9" x14ac:dyDescent="0.4">
      <c r="A51" s="10" t="s">
        <v>56</v>
      </c>
      <c r="B51" s="25">
        <v>29305.4</v>
      </c>
      <c r="C51" s="23"/>
      <c r="D51" s="40"/>
      <c r="E51" s="24">
        <f t="shared" si="0"/>
        <v>29392</v>
      </c>
      <c r="F51" s="25">
        <v>15147</v>
      </c>
      <c r="G51" s="25">
        <v>2176.8000000000002</v>
      </c>
      <c r="H51" s="25">
        <v>11927.8</v>
      </c>
      <c r="I51" s="25">
        <v>140.4</v>
      </c>
    </row>
    <row r="52" spans="1:9" x14ac:dyDescent="0.4">
      <c r="A52" s="10" t="s">
        <v>57</v>
      </c>
      <c r="B52" s="25">
        <v>25722.400000000001</v>
      </c>
      <c r="C52" s="23"/>
      <c r="D52" s="40"/>
      <c r="E52" s="24">
        <f t="shared" si="0"/>
        <v>25808.9</v>
      </c>
      <c r="F52" s="25">
        <v>15539.599999999999</v>
      </c>
      <c r="G52" s="25">
        <v>2367.6999999999998</v>
      </c>
      <c r="H52" s="25">
        <v>7815.1</v>
      </c>
      <c r="I52" s="25">
        <v>86.5</v>
      </c>
    </row>
    <row r="53" spans="1:9" x14ac:dyDescent="0.4">
      <c r="A53" s="10" t="s">
        <v>58</v>
      </c>
      <c r="B53" s="25">
        <v>22519.3</v>
      </c>
      <c r="C53" s="23"/>
      <c r="D53" s="40"/>
      <c r="E53" s="24">
        <f t="shared" si="0"/>
        <v>22605.499999999996</v>
      </c>
      <c r="F53" s="25">
        <v>15533.899999999998</v>
      </c>
      <c r="G53" s="25">
        <v>2252.1999999999998</v>
      </c>
      <c r="H53" s="25">
        <v>4530.6000000000004</v>
      </c>
      <c r="I53" s="25">
        <v>288.8</v>
      </c>
    </row>
    <row r="54" spans="1:9" x14ac:dyDescent="0.4">
      <c r="A54" s="10" t="s">
        <v>59</v>
      </c>
      <c r="B54" s="25">
        <v>20703</v>
      </c>
      <c r="C54" s="23"/>
      <c r="D54" s="40"/>
      <c r="E54" s="24">
        <f t="shared" si="0"/>
        <v>20790.100000000002</v>
      </c>
      <c r="F54" s="25">
        <v>13757.5</v>
      </c>
      <c r="G54" s="25">
        <v>2176.6</v>
      </c>
      <c r="H54" s="25">
        <v>4379.3</v>
      </c>
      <c r="I54" s="25">
        <v>476.7</v>
      </c>
    </row>
    <row r="55" spans="1:9" x14ac:dyDescent="0.4">
      <c r="A55" s="10" t="s">
        <v>60</v>
      </c>
      <c r="B55" s="25">
        <v>28486.7</v>
      </c>
      <c r="C55" s="23"/>
      <c r="D55" s="40"/>
      <c r="E55" s="24">
        <f t="shared" si="0"/>
        <v>28574.7</v>
      </c>
      <c r="F55" s="25">
        <v>19562.600000000002</v>
      </c>
      <c r="G55" s="25">
        <v>3010.8</v>
      </c>
      <c r="H55" s="25">
        <v>5934.5</v>
      </c>
      <c r="I55" s="25">
        <v>66.8</v>
      </c>
    </row>
    <row r="56" spans="1:9" x14ac:dyDescent="0.4">
      <c r="A56" s="10" t="s">
        <v>61</v>
      </c>
      <c r="B56" s="25">
        <v>28238.1</v>
      </c>
      <c r="C56" s="23"/>
      <c r="D56" s="40"/>
      <c r="E56" s="24">
        <f t="shared" si="0"/>
        <v>28326.9</v>
      </c>
      <c r="F56" s="25">
        <v>17724.800000000003</v>
      </c>
      <c r="G56" s="25">
        <v>3700.1</v>
      </c>
      <c r="H56" s="25">
        <v>6727.9</v>
      </c>
      <c r="I56" s="25">
        <v>174.1</v>
      </c>
    </row>
    <row r="57" spans="1:9" x14ac:dyDescent="0.4">
      <c r="A57" s="10" t="s">
        <v>62</v>
      </c>
      <c r="B57" s="25">
        <v>32826.800000000003</v>
      </c>
      <c r="C57" s="26"/>
      <c r="D57" s="26"/>
      <c r="E57" s="24">
        <f t="shared" si="0"/>
        <v>32917.599999999999</v>
      </c>
      <c r="F57" s="25">
        <v>18792.900000000001</v>
      </c>
      <c r="G57" s="25">
        <v>3543.1</v>
      </c>
      <c r="H57" s="25">
        <v>10516.7</v>
      </c>
      <c r="I57" s="25">
        <v>64.900000000000006</v>
      </c>
    </row>
    <row r="58" spans="1:9" x14ac:dyDescent="0.4">
      <c r="A58" s="10" t="s">
        <v>63</v>
      </c>
      <c r="B58" s="25">
        <v>37987.4</v>
      </c>
      <c r="C58" s="26">
        <v>18228.099999999999</v>
      </c>
      <c r="D58" s="26">
        <v>19759.3</v>
      </c>
      <c r="E58" s="24">
        <f t="shared" si="0"/>
        <v>38081.1</v>
      </c>
      <c r="F58" s="25">
        <v>19948.099999999999</v>
      </c>
      <c r="G58" s="25">
        <v>4226</v>
      </c>
      <c r="H58" s="25">
        <v>13682.9</v>
      </c>
      <c r="I58" s="25">
        <v>224.1</v>
      </c>
    </row>
    <row r="59" spans="1:9" x14ac:dyDescent="0.4">
      <c r="A59" s="10" t="s">
        <v>64</v>
      </c>
      <c r="B59" s="25">
        <v>40749</v>
      </c>
      <c r="C59" s="26">
        <v>17347.8</v>
      </c>
      <c r="D59" s="26">
        <v>23401.200000000001</v>
      </c>
      <c r="E59" s="24">
        <f t="shared" si="0"/>
        <v>40842.700000000004</v>
      </c>
      <c r="F59" s="25">
        <v>20194.400000000001</v>
      </c>
      <c r="G59" s="25">
        <v>4296.5</v>
      </c>
      <c r="H59" s="25">
        <v>16140.4</v>
      </c>
      <c r="I59" s="25">
        <v>211.4</v>
      </c>
    </row>
    <row r="60" spans="1:9" x14ac:dyDescent="0.4">
      <c r="A60" s="10" t="s">
        <v>65</v>
      </c>
      <c r="B60" s="25">
        <v>38791.800000000003</v>
      </c>
      <c r="C60" s="26">
        <v>19206.8</v>
      </c>
      <c r="D60" s="26">
        <v>19585</v>
      </c>
      <c r="E60" s="24">
        <f t="shared" si="0"/>
        <v>38880.599999999991</v>
      </c>
      <c r="F60" s="25">
        <v>20618.699999999997</v>
      </c>
      <c r="G60" s="25">
        <v>4263.6000000000004</v>
      </c>
      <c r="H60" s="25">
        <v>13775.6</v>
      </c>
      <c r="I60" s="25">
        <v>222.7</v>
      </c>
    </row>
    <row r="61" spans="1:9" x14ac:dyDescent="0.4">
      <c r="A61" s="10" t="s">
        <v>66</v>
      </c>
      <c r="B61" s="25">
        <v>43249</v>
      </c>
      <c r="C61" s="26">
        <v>20412.3</v>
      </c>
      <c r="D61" s="26">
        <v>22836.7</v>
      </c>
      <c r="E61" s="24">
        <f t="shared" si="0"/>
        <v>43347.4</v>
      </c>
      <c r="F61" s="25">
        <v>21763.599999999999</v>
      </c>
      <c r="G61" s="25">
        <v>4372.2</v>
      </c>
      <c r="H61" s="25">
        <v>16942.2</v>
      </c>
      <c r="I61" s="25">
        <v>269.39999999999998</v>
      </c>
    </row>
    <row r="62" spans="1:9" x14ac:dyDescent="0.4">
      <c r="A62" s="10" t="s">
        <v>67</v>
      </c>
      <c r="B62" s="25">
        <v>51869.5</v>
      </c>
      <c r="C62" s="26">
        <v>21636.1</v>
      </c>
      <c r="D62" s="26">
        <v>30233.4</v>
      </c>
      <c r="E62" s="24">
        <f t="shared" si="0"/>
        <v>51970.799999999996</v>
      </c>
      <c r="F62" s="25">
        <v>23238.5</v>
      </c>
      <c r="G62" s="25">
        <v>4604.6000000000004</v>
      </c>
      <c r="H62" s="25">
        <v>23915.599999999999</v>
      </c>
      <c r="I62" s="25">
        <v>212.1</v>
      </c>
    </row>
    <row r="63" spans="1:9" x14ac:dyDescent="0.4">
      <c r="A63" s="10" t="s">
        <v>68</v>
      </c>
      <c r="B63" s="25">
        <v>56399</v>
      </c>
      <c r="C63" s="26">
        <v>22039.5</v>
      </c>
      <c r="D63" s="26">
        <v>34359.5</v>
      </c>
      <c r="E63" s="24">
        <f t="shared" si="0"/>
        <v>56502.000000000007</v>
      </c>
      <c r="F63" s="25">
        <v>24166.300000000003</v>
      </c>
      <c r="G63" s="25">
        <v>5155.6000000000004</v>
      </c>
      <c r="H63" s="25">
        <v>26473.7</v>
      </c>
      <c r="I63" s="25">
        <v>706.4</v>
      </c>
    </row>
    <row r="64" spans="1:9" x14ac:dyDescent="0.4">
      <c r="A64" s="10" t="s">
        <v>69</v>
      </c>
      <c r="B64" s="25">
        <v>64846.3</v>
      </c>
      <c r="C64" s="26">
        <v>23437.200000000001</v>
      </c>
      <c r="D64" s="26">
        <v>41409.1</v>
      </c>
      <c r="E64" s="24">
        <f t="shared" si="0"/>
        <v>61877.5</v>
      </c>
      <c r="F64" s="25">
        <v>25462.9</v>
      </c>
      <c r="G64" s="25">
        <v>5295.4</v>
      </c>
      <c r="H64" s="25">
        <v>30577.1</v>
      </c>
      <c r="I64" s="25">
        <v>542.1</v>
      </c>
    </row>
    <row r="65" spans="1:9" x14ac:dyDescent="0.4">
      <c r="A65" s="10" t="s">
        <v>70</v>
      </c>
      <c r="B65" s="25">
        <v>67779.100000000006</v>
      </c>
      <c r="C65" s="26">
        <v>29205.9</v>
      </c>
      <c r="D65" s="26">
        <v>38573.199999999997</v>
      </c>
      <c r="E65" s="24">
        <f t="shared" si="0"/>
        <v>67297.5</v>
      </c>
      <c r="F65" s="25">
        <v>31794.699999999997</v>
      </c>
      <c r="G65" s="25">
        <v>5551.5</v>
      </c>
      <c r="H65" s="25">
        <v>29304.2</v>
      </c>
      <c r="I65" s="25">
        <v>647.1</v>
      </c>
    </row>
    <row r="66" spans="1:9" x14ac:dyDescent="0.4">
      <c r="A66" s="10" t="s">
        <v>71</v>
      </c>
      <c r="B66" s="25">
        <v>74545.100000000006</v>
      </c>
      <c r="C66" s="26">
        <v>34948.800000000003</v>
      </c>
      <c r="D66" s="26">
        <v>39596.9</v>
      </c>
      <c r="E66" s="24">
        <f t="shared" si="0"/>
        <v>74543.163</v>
      </c>
      <c r="F66" s="25">
        <v>37008.762999999999</v>
      </c>
      <c r="G66" s="25">
        <v>6298.4</v>
      </c>
      <c r="H66" s="25">
        <v>31145.4</v>
      </c>
      <c r="I66" s="25">
        <v>90.6</v>
      </c>
    </row>
    <row r="67" spans="1:9" x14ac:dyDescent="0.4">
      <c r="A67" s="10" t="s">
        <v>72</v>
      </c>
      <c r="B67" s="25">
        <v>80055.899999999994</v>
      </c>
      <c r="C67" s="26">
        <v>39609.1</v>
      </c>
      <c r="D67" s="26">
        <v>40446.800000000003</v>
      </c>
      <c r="E67" s="24">
        <f t="shared" si="0"/>
        <v>80148.565000000002</v>
      </c>
      <c r="F67" s="25">
        <v>41761.065000000002</v>
      </c>
      <c r="G67" s="25">
        <v>6896.5</v>
      </c>
      <c r="H67" s="25">
        <v>31225.8</v>
      </c>
      <c r="I67" s="25">
        <v>265.2</v>
      </c>
    </row>
    <row r="68" spans="1:9" x14ac:dyDescent="0.4">
      <c r="A68" s="10" t="s">
        <v>73</v>
      </c>
      <c r="B68" s="25">
        <v>88342</v>
      </c>
      <c r="C68" s="26">
        <v>44173.8</v>
      </c>
      <c r="D68" s="26">
        <v>44168.2</v>
      </c>
      <c r="E68" s="24">
        <f t="shared" si="0"/>
        <v>88344.23</v>
      </c>
      <c r="F68" s="25">
        <v>46944.23</v>
      </c>
      <c r="G68" s="25">
        <v>7390.2</v>
      </c>
      <c r="H68" s="25">
        <v>33255.4</v>
      </c>
      <c r="I68" s="25">
        <v>754.4</v>
      </c>
    </row>
    <row r="69" spans="1:9" x14ac:dyDescent="0.4">
      <c r="A69" s="10" t="s">
        <v>74</v>
      </c>
      <c r="B69" s="25">
        <v>104262</v>
      </c>
      <c r="C69" s="26">
        <v>53316.2</v>
      </c>
      <c r="D69" s="26">
        <v>50945.8</v>
      </c>
      <c r="E69" s="24">
        <f t="shared" si="0"/>
        <v>104257.41</v>
      </c>
      <c r="F69" s="25">
        <v>55705.810000000005</v>
      </c>
      <c r="G69" s="25">
        <v>7660.1</v>
      </c>
      <c r="H69" s="25">
        <v>39242.699999999997</v>
      </c>
      <c r="I69" s="25">
        <v>1648.8</v>
      </c>
    </row>
    <row r="70" spans="1:9" x14ac:dyDescent="0.4">
      <c r="A70" s="10" t="s">
        <v>75</v>
      </c>
      <c r="B70" s="25">
        <v>116793.7</v>
      </c>
      <c r="C70" s="26">
        <v>64438.5</v>
      </c>
      <c r="D70" s="26">
        <v>52355.199999999997</v>
      </c>
      <c r="E70" s="24">
        <f t="shared" si="0"/>
        <v>116341.6</v>
      </c>
      <c r="F70" s="25">
        <v>67054.600000000006</v>
      </c>
      <c r="G70" s="25">
        <v>7890.2</v>
      </c>
      <c r="H70" s="25">
        <v>40742.800000000003</v>
      </c>
      <c r="I70" s="25">
        <v>654</v>
      </c>
    </row>
    <row r="71" spans="1:9" x14ac:dyDescent="0.4">
      <c r="A71" s="27">
        <v>2015</v>
      </c>
      <c r="B71" s="28">
        <v>131438.79999999999</v>
      </c>
      <c r="C71" s="29">
        <v>76343.399999999994</v>
      </c>
      <c r="D71" s="29">
        <v>55095.4</v>
      </c>
      <c r="E71" s="30">
        <f t="shared" ref="E71" si="1">SUM(F71:I71)</f>
        <v>129914.20000000001</v>
      </c>
      <c r="F71" s="28">
        <v>78597.899999999994</v>
      </c>
      <c r="G71" s="28">
        <v>7891.3</v>
      </c>
      <c r="H71" s="28">
        <v>42399.9</v>
      </c>
      <c r="I71" s="28">
        <v>1025.0999999999999</v>
      </c>
    </row>
    <row r="72" spans="1:9" x14ac:dyDescent="0.4">
      <c r="B72" s="31" t="s">
        <v>76</v>
      </c>
      <c r="C72" s="37"/>
      <c r="D72" s="37"/>
      <c r="E72" s="37"/>
      <c r="F72" s="37"/>
      <c r="G72" s="37"/>
      <c r="H72" s="34"/>
      <c r="I72" s="34"/>
    </row>
    <row r="73" spans="1:9" x14ac:dyDescent="0.4">
      <c r="B73" s="32" t="s">
        <v>77</v>
      </c>
      <c r="C73" s="34"/>
      <c r="D73" s="34"/>
      <c r="E73" s="34"/>
      <c r="F73" s="34"/>
      <c r="G73" s="34"/>
      <c r="H73" s="34"/>
      <c r="I73" s="34"/>
    </row>
    <row r="74" spans="1:9" x14ac:dyDescent="0.4">
      <c r="B74" s="32" t="s">
        <v>78</v>
      </c>
      <c r="C74" s="34"/>
      <c r="D74" s="34"/>
      <c r="E74" s="34"/>
      <c r="F74" s="34"/>
      <c r="G74" s="34"/>
      <c r="H74" s="34"/>
      <c r="I74" s="34"/>
    </row>
  </sheetData>
  <mergeCells count="3">
    <mergeCell ref="B2:D2"/>
    <mergeCell ref="E2:I2"/>
    <mergeCell ref="B5:I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S213-220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2018-02-28T07:22:19Z</dcterms:created>
  <dcterms:modified xsi:type="dcterms:W3CDTF">2018-03-06T04:45:21Z</dcterms:modified>
</cp:coreProperties>
</file>