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204-2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6" i="1" l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</calcChain>
</file>

<file path=xl/sharedStrings.xml><?xml version="1.0" encoding="utf-8"?>
<sst xmlns="http://schemas.openxmlformats.org/spreadsheetml/2006/main" count="102" uniqueCount="72">
  <si>
    <t>표 S204-212 한국은행 용도별 대출액, 1964-2015</t>
    <phoneticPr fontId="3" type="noConversion"/>
  </si>
  <si>
    <t>원화대출</t>
    <phoneticPr fontId="3" type="noConversion"/>
  </si>
  <si>
    <t xml:space="preserve">  금융중개지원 대출</t>
    <phoneticPr fontId="3" type="noConversion"/>
  </si>
  <si>
    <t xml:space="preserve">  일반자금</t>
  </si>
  <si>
    <t xml:space="preserve">  상업어음할인</t>
  </si>
  <si>
    <t xml:space="preserve">  무역금융</t>
    <phoneticPr fontId="3" type="noConversion"/>
  </si>
  <si>
    <t xml:space="preserve">  농업자금</t>
  </si>
  <si>
    <t xml:space="preserve">  수산자금</t>
  </si>
  <si>
    <t xml:space="preserve">  비료인수자금</t>
  </si>
  <si>
    <t xml:space="preserve">  기타대출</t>
    <phoneticPr fontId="3" type="noConversion"/>
  </si>
  <si>
    <t>S204</t>
    <phoneticPr fontId="3" type="noConversion"/>
  </si>
  <si>
    <t>S205</t>
  </si>
  <si>
    <t>S206</t>
  </si>
  <si>
    <t>S207</t>
  </si>
  <si>
    <t>S208</t>
  </si>
  <si>
    <t>S209</t>
  </si>
  <si>
    <t>S210</t>
  </si>
  <si>
    <t>S211</t>
  </si>
  <si>
    <t>S212</t>
  </si>
  <si>
    <t>남한 , 십억원</t>
    <phoneticPr fontId="3" type="noConversion"/>
  </si>
  <si>
    <t>1966</t>
  </si>
  <si>
    <t/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</si>
  <si>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</si>
  <si>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</si>
  <si>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</si>
  <si>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</si>
  <si>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</si>
  <si>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</si>
  <si>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</si>
  <si>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</si>
  <si>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</si>
  <si>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</si>
  <si>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</si>
  <si>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</si>
  <si>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</si>
  <si>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</si>
  <si>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</si>
  <si>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</si>
  <si>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</si>
  <si>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</si>
  <si>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</si>
  <si>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</si>
  <si>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</si>
  <si>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</si>
  <si>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</si>
  <si>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</si>
  <si>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</si>
  <si>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</si>
  <si>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</si>
  <si>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</si>
  <si>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</si>
  <si>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</si>
  <si>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</si>
  <si>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</si>
  <si>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</si>
  <si>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</si>
  <si>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</si>
  <si>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</si>
  <si>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</si>
  <si>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</si>
  <si>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</si>
  <si>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</si>
  <si>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</si>
  <si>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</si>
  <si>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</si>
  <si>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</si>
  <si>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</si>
  <si>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</si>
  <si>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</si>
  <si>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</si>
  <si>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 xml:space="preserve"> 주: 1970년까지 무역금융은 수출금융과 수입금융의 단순 합계이다.</t>
    <phoneticPr fontId="3" type="noConversion"/>
  </si>
  <si>
    <r>
      <t xml:space="preserve">자료: 한국은행,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경제통계연보</t>
    </r>
    <r>
      <rPr>
        <sz val="10"/>
        <color theme="1"/>
        <rFont val="맑은 고딕"/>
        <family val="3"/>
        <charset val="129"/>
      </rPr>
      <t>』 (1972) ; 한국은행,  「예금,대출금」  http://ecos.bok.or 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</si>
</sst>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-* #,##0.0_-;\-* #,##0.0_-;_-* &quot;-&quot;_-;_-@_-"/>
    <numFmt numFmtId="178" formatCode="#,##0.0"/>
    <numFmt numFmtId="179" formatCode="_-* #,##0.00_-;\-* #,##0.0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7" fontId="4" fillId="0" borderId="0" xfId="1" applyNumberFormat="1" applyFont="1" applyFill="1" applyBorder="1" applyAlignment="1">
      <alignment horizontal="right" vertical="center" wrapText="1"/>
    </xf>
    <xf numFmtId="176" fontId="4" fillId="0" borderId="0" xfId="1" applyFont="1" applyFill="1" applyBorder="1" applyAlignment="1">
      <alignment horizontal="right" vertical="center" wrapText="1"/>
    </xf>
    <xf numFmtId="177" fontId="4" fillId="0" borderId="0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Border="1" applyAlignment="1">
      <alignment horizontal="right" vertical="center" wrapText="1"/>
    </xf>
    <xf numFmtId="176" fontId="4" fillId="0" borderId="0" xfId="1" applyFont="1" applyFill="1" applyBorder="1" applyAlignment="1">
      <alignment horizontal="right" vertical="center"/>
    </xf>
    <xf numFmtId="176" fontId="4" fillId="0" borderId="3" xfId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>
      <alignment vertical="center"/>
    </xf>
    <xf numFmtId="179" fontId="4" fillId="0" borderId="0" xfId="1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177" fontId="4" fillId="0" borderId="0" xfId="1" applyNumberFormat="1" applyFont="1" applyFill="1" applyBorder="1" applyAlignment="1">
      <alignment horizontal="left" vertical="center" wrapText="1"/>
    </xf>
    <xf numFmtId="0" fontId="4" fillId="0" borderId="0" xfId="0" applyFont="1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J58"/>
  <sheetViews>
    <sheetView tabSelected="1" workbookViewId="0"/>
  </sheetViews>
  <sheetFormatPr defaultRowHeight="15.6" x14ac:dyDescent="0.4"/>
  <cols>
    <col min="1" max="16384" width="8.796875" style="17"/>
  </cols>
  <sheetData>
    <row r="1" spans="1:10" x14ac:dyDescent="0.4">
      <c r="B1" s="1" t="s">
        <v>0</v>
      </c>
      <c r="C1" s="14"/>
      <c r="D1" s="14"/>
      <c r="E1" s="14"/>
      <c r="F1" s="14"/>
      <c r="G1" s="14"/>
      <c r="H1" s="14"/>
      <c r="I1" s="14"/>
      <c r="J1" s="14"/>
    </row>
    <row r="2" spans="1:10" ht="31.2" x14ac:dyDescent="0.4">
      <c r="A2" s="2"/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</row>
    <row r="3" spans="1:10" x14ac:dyDescent="0.4">
      <c r="A3" s="3"/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4" t="s">
        <v>15</v>
      </c>
      <c r="H3" s="4" t="s">
        <v>16</v>
      </c>
      <c r="I3" s="4" t="s">
        <v>17</v>
      </c>
      <c r="J3" s="4" t="s">
        <v>18</v>
      </c>
    </row>
    <row r="4" spans="1:10" x14ac:dyDescent="0.4">
      <c r="A4" s="5"/>
      <c r="B4" s="16" t="s">
        <v>19</v>
      </c>
      <c r="C4" s="16"/>
      <c r="D4" s="16"/>
      <c r="E4" s="16"/>
      <c r="F4" s="16"/>
      <c r="G4" s="16"/>
      <c r="H4" s="16"/>
      <c r="I4" s="16"/>
      <c r="J4" s="16"/>
    </row>
    <row r="5" spans="1:10" x14ac:dyDescent="0.4">
      <c r="A5" s="3">
        <v>1964</v>
      </c>
      <c r="B5" s="7">
        <v>10.201000000000001</v>
      </c>
      <c r="C5" s="7"/>
      <c r="D5" s="7">
        <v>2.8</v>
      </c>
      <c r="E5" s="7">
        <v>0.433</v>
      </c>
      <c r="F5" s="7"/>
      <c r="G5" s="7">
        <v>3.1560000000000001</v>
      </c>
      <c r="H5" s="7"/>
      <c r="I5" s="7">
        <v>2.1</v>
      </c>
      <c r="J5" s="7">
        <f>B5-SUM(C5:I5)</f>
        <v>1.7120000000000015</v>
      </c>
    </row>
    <row r="6" spans="1:10" x14ac:dyDescent="0.4">
      <c r="A6" s="3">
        <v>1965</v>
      </c>
      <c r="B6" s="7">
        <v>19.390999999999998</v>
      </c>
      <c r="C6" s="7"/>
      <c r="D6" s="7">
        <v>3.0000000000000001E-3</v>
      </c>
      <c r="E6" s="8">
        <v>0</v>
      </c>
      <c r="F6" s="7"/>
      <c r="G6" s="7">
        <v>4.0110000000000001</v>
      </c>
      <c r="H6" s="7"/>
      <c r="I6" s="7">
        <v>12.3</v>
      </c>
      <c r="J6" s="7">
        <f t="shared" ref="J6:J56" si="0">B6-SUM(C6:I6)</f>
        <v>3.0769999999999982</v>
      </c>
    </row>
    <row r="7" spans="1:10" x14ac:dyDescent="0.4">
      <c r="A7" s="3" t="s">
        <v>20</v>
      </c>
      <c r="B7" s="7">
        <v>24.628</v>
      </c>
      <c r="C7" s="7" t="s">
        <v>21</v>
      </c>
      <c r="D7" s="7">
        <v>0.28299999999999997</v>
      </c>
      <c r="E7" s="8">
        <v>0</v>
      </c>
      <c r="F7" s="7" t="s">
        <v>21</v>
      </c>
      <c r="G7" s="7">
        <v>2.1259999999999999</v>
      </c>
      <c r="H7" s="7" t="s">
        <v>21</v>
      </c>
      <c r="I7" s="7">
        <v>18.5</v>
      </c>
      <c r="J7" s="7">
        <f t="shared" si="0"/>
        <v>3.7190000000000012</v>
      </c>
    </row>
    <row r="8" spans="1:10" x14ac:dyDescent="0.4">
      <c r="A8" s="3" t="s">
        <v>22</v>
      </c>
      <c r="B8" s="7">
        <v>32.075000000000003</v>
      </c>
      <c r="C8" s="7" t="s">
        <v>21</v>
      </c>
      <c r="D8" s="8">
        <v>0</v>
      </c>
      <c r="E8" s="8">
        <v>0</v>
      </c>
      <c r="F8" s="7">
        <v>5.375</v>
      </c>
      <c r="G8" s="7">
        <v>3.9020000000000001</v>
      </c>
      <c r="H8" s="7" t="s">
        <v>21</v>
      </c>
      <c r="I8" s="7">
        <v>20.100000000000001</v>
      </c>
      <c r="J8" s="7">
        <f t="shared" si="0"/>
        <v>2.6980000000000004</v>
      </c>
    </row>
    <row r="9" spans="1:10" x14ac:dyDescent="0.4">
      <c r="A9" s="3" t="s">
        <v>23</v>
      </c>
      <c r="B9" s="7">
        <v>46.777000000000001</v>
      </c>
      <c r="C9" s="7" t="s">
        <v>21</v>
      </c>
      <c r="D9" s="8">
        <v>0</v>
      </c>
      <c r="E9" s="7">
        <v>1.2150000000000001</v>
      </c>
      <c r="F9" s="7">
        <v>11.957000000000001</v>
      </c>
      <c r="G9" s="7">
        <v>2.1970000000000001</v>
      </c>
      <c r="H9" s="7">
        <v>0.2</v>
      </c>
      <c r="I9" s="7">
        <v>27.9</v>
      </c>
      <c r="J9" s="7">
        <f t="shared" si="0"/>
        <v>3.3080000000000069</v>
      </c>
    </row>
    <row r="10" spans="1:10" x14ac:dyDescent="0.4">
      <c r="A10" s="3" t="s">
        <v>24</v>
      </c>
      <c r="B10" s="7">
        <v>67.158000000000001</v>
      </c>
      <c r="C10" s="7" t="s">
        <v>21</v>
      </c>
      <c r="D10" s="8">
        <v>0</v>
      </c>
      <c r="E10" s="7">
        <v>1.972</v>
      </c>
      <c r="F10" s="7">
        <v>25.959</v>
      </c>
      <c r="G10" s="8">
        <v>0</v>
      </c>
      <c r="H10" s="7">
        <v>0.25</v>
      </c>
      <c r="I10" s="7">
        <v>32</v>
      </c>
      <c r="J10" s="7">
        <f t="shared" si="0"/>
        <v>6.9770000000000039</v>
      </c>
    </row>
    <row r="11" spans="1:10" x14ac:dyDescent="0.4">
      <c r="A11" s="3" t="s">
        <v>25</v>
      </c>
      <c r="B11" s="7">
        <v>119.764</v>
      </c>
      <c r="C11" s="7" t="s">
        <v>21</v>
      </c>
      <c r="D11" s="7">
        <v>24.440999999999999</v>
      </c>
      <c r="E11" s="7">
        <v>15.852</v>
      </c>
      <c r="F11" s="7">
        <v>41.162999999999997</v>
      </c>
      <c r="G11" s="8">
        <v>0</v>
      </c>
      <c r="H11" s="7">
        <v>0.5</v>
      </c>
      <c r="I11" s="7">
        <v>30</v>
      </c>
      <c r="J11" s="7">
        <f t="shared" si="0"/>
        <v>7.8080000000000069</v>
      </c>
    </row>
    <row r="12" spans="1:10" x14ac:dyDescent="0.4">
      <c r="A12" s="3" t="s">
        <v>26</v>
      </c>
      <c r="B12" s="7">
        <v>143.55500000000001</v>
      </c>
      <c r="C12" s="7" t="s">
        <v>21</v>
      </c>
      <c r="D12" s="7">
        <v>5.8</v>
      </c>
      <c r="E12" s="7">
        <v>22.991</v>
      </c>
      <c r="F12" s="9">
        <v>33.200000000000003</v>
      </c>
      <c r="G12" s="7">
        <v>4.4000000000000004</v>
      </c>
      <c r="H12" s="7">
        <v>1.6930000000000001</v>
      </c>
      <c r="I12" s="7">
        <v>32</v>
      </c>
      <c r="J12" s="7">
        <f t="shared" si="0"/>
        <v>43.471000000000004</v>
      </c>
    </row>
    <row r="13" spans="1:10" x14ac:dyDescent="0.4">
      <c r="A13" s="3" t="s">
        <v>27</v>
      </c>
      <c r="B13" s="7">
        <v>213.3</v>
      </c>
      <c r="C13" s="7" t="s">
        <v>21</v>
      </c>
      <c r="D13" s="7">
        <v>33.9</v>
      </c>
      <c r="E13" s="7">
        <v>38.6</v>
      </c>
      <c r="F13" s="10">
        <v>97.2</v>
      </c>
      <c r="G13" s="7">
        <v>2.5</v>
      </c>
      <c r="H13" s="7">
        <v>2</v>
      </c>
      <c r="I13" s="7">
        <v>34</v>
      </c>
      <c r="J13" s="7">
        <f t="shared" si="0"/>
        <v>5.1000000000000227</v>
      </c>
    </row>
    <row r="14" spans="1:10" x14ac:dyDescent="0.4">
      <c r="A14" s="3" t="s">
        <v>28</v>
      </c>
      <c r="B14" s="7">
        <v>323</v>
      </c>
      <c r="C14" s="7" t="s">
        <v>21</v>
      </c>
      <c r="D14" s="7">
        <v>8</v>
      </c>
      <c r="E14" s="7">
        <v>44.2</v>
      </c>
      <c r="F14" s="10">
        <v>213.5</v>
      </c>
      <c r="G14" s="7">
        <v>7.3</v>
      </c>
      <c r="H14" s="7">
        <v>1.7</v>
      </c>
      <c r="I14" s="7">
        <v>43</v>
      </c>
      <c r="J14" s="7">
        <f t="shared" si="0"/>
        <v>5.3000000000000114</v>
      </c>
    </row>
    <row r="15" spans="1:10" x14ac:dyDescent="0.4">
      <c r="A15" s="3" t="s">
        <v>29</v>
      </c>
      <c r="B15" s="11">
        <v>686.5</v>
      </c>
      <c r="C15" s="11" t="s">
        <v>21</v>
      </c>
      <c r="D15" s="11">
        <v>213.9</v>
      </c>
      <c r="E15" s="11">
        <v>90.4</v>
      </c>
      <c r="F15" s="11">
        <v>299.7</v>
      </c>
      <c r="G15" s="11">
        <v>49</v>
      </c>
      <c r="H15" s="11">
        <v>3.1</v>
      </c>
      <c r="I15" s="11">
        <v>20</v>
      </c>
      <c r="J15" s="11">
        <f t="shared" si="0"/>
        <v>10.399999999999977</v>
      </c>
    </row>
    <row r="16" spans="1:10" x14ac:dyDescent="0.4">
      <c r="A16" s="3" t="s">
        <v>30</v>
      </c>
      <c r="B16" s="11">
        <v>796.1</v>
      </c>
      <c r="C16" s="11" t="s">
        <v>21</v>
      </c>
      <c r="D16" s="11">
        <v>167.4</v>
      </c>
      <c r="E16" s="11">
        <v>102.3</v>
      </c>
      <c r="F16" s="11">
        <v>371.2</v>
      </c>
      <c r="G16" s="11">
        <v>26</v>
      </c>
      <c r="H16" s="11">
        <v>5.5</v>
      </c>
      <c r="I16" s="11">
        <v>110</v>
      </c>
      <c r="J16" s="11">
        <f t="shared" si="0"/>
        <v>13.700000000000045</v>
      </c>
    </row>
    <row r="17" spans="1:10" x14ac:dyDescent="0.4">
      <c r="A17" s="3" t="s">
        <v>31</v>
      </c>
      <c r="B17" s="11">
        <v>796.4</v>
      </c>
      <c r="C17" s="11" t="s">
        <v>21</v>
      </c>
      <c r="D17" s="11">
        <v>127.2</v>
      </c>
      <c r="E17" s="11">
        <v>73.2</v>
      </c>
      <c r="F17" s="11">
        <v>451.6</v>
      </c>
      <c r="G17" s="11">
        <v>0</v>
      </c>
      <c r="H17" s="11">
        <v>16.399999999999999</v>
      </c>
      <c r="I17" s="11">
        <v>110</v>
      </c>
      <c r="J17" s="11">
        <f t="shared" si="0"/>
        <v>18</v>
      </c>
    </row>
    <row r="18" spans="1:10" x14ac:dyDescent="0.4">
      <c r="A18" s="3" t="s">
        <v>32</v>
      </c>
      <c r="B18" s="11">
        <v>916.7</v>
      </c>
      <c r="C18" s="11" t="s">
        <v>21</v>
      </c>
      <c r="D18" s="11">
        <v>131.19999999999999</v>
      </c>
      <c r="E18" s="11">
        <v>75.2</v>
      </c>
      <c r="F18" s="11">
        <v>450.2</v>
      </c>
      <c r="G18" s="11">
        <v>0</v>
      </c>
      <c r="H18" s="11">
        <v>26.4</v>
      </c>
      <c r="I18" s="11">
        <v>210</v>
      </c>
      <c r="J18" s="11">
        <f t="shared" si="0"/>
        <v>23.700000000000159</v>
      </c>
    </row>
    <row r="19" spans="1:10" x14ac:dyDescent="0.4">
      <c r="A19" s="3" t="s">
        <v>33</v>
      </c>
      <c r="B19" s="11">
        <v>1418.5</v>
      </c>
      <c r="C19" s="11" t="s">
        <v>21</v>
      </c>
      <c r="D19" s="11">
        <v>169.9</v>
      </c>
      <c r="E19" s="11">
        <v>81.7</v>
      </c>
      <c r="F19" s="11">
        <v>774.2</v>
      </c>
      <c r="G19" s="11">
        <v>0</v>
      </c>
      <c r="H19" s="11">
        <v>28.4</v>
      </c>
      <c r="I19" s="11">
        <v>240</v>
      </c>
      <c r="J19" s="11">
        <f t="shared" si="0"/>
        <v>124.29999999999973</v>
      </c>
    </row>
    <row r="20" spans="1:10" x14ac:dyDescent="0.4">
      <c r="A20" s="3" t="s">
        <v>34</v>
      </c>
      <c r="B20" s="11">
        <v>2125.8000000000002</v>
      </c>
      <c r="C20" s="11" t="s">
        <v>21</v>
      </c>
      <c r="D20" s="11">
        <v>632.9</v>
      </c>
      <c r="E20" s="11">
        <v>167.7</v>
      </c>
      <c r="F20" s="11">
        <v>1001.4</v>
      </c>
      <c r="G20" s="11">
        <v>0</v>
      </c>
      <c r="H20" s="11">
        <v>34.9</v>
      </c>
      <c r="I20" s="11">
        <v>240</v>
      </c>
      <c r="J20" s="11">
        <f t="shared" si="0"/>
        <v>48.900000000000091</v>
      </c>
    </row>
    <row r="21" spans="1:10" x14ac:dyDescent="0.4">
      <c r="A21" s="3" t="s">
        <v>35</v>
      </c>
      <c r="B21" s="11">
        <v>2715</v>
      </c>
      <c r="C21" s="11" t="s">
        <v>21</v>
      </c>
      <c r="D21" s="11">
        <v>451</v>
      </c>
      <c r="E21" s="11">
        <v>297.39999999999998</v>
      </c>
      <c r="F21" s="11">
        <v>1533</v>
      </c>
      <c r="G21" s="11">
        <v>71.099999999999994</v>
      </c>
      <c r="H21" s="11">
        <v>50</v>
      </c>
      <c r="I21" s="11">
        <v>270</v>
      </c>
      <c r="J21" s="11">
        <f t="shared" si="0"/>
        <v>42.5</v>
      </c>
    </row>
    <row r="22" spans="1:10" x14ac:dyDescent="0.4">
      <c r="A22" s="3" t="s">
        <v>36</v>
      </c>
      <c r="B22" s="11">
        <v>3741.1</v>
      </c>
      <c r="C22" s="11" t="s">
        <v>21</v>
      </c>
      <c r="D22" s="11">
        <v>792.3</v>
      </c>
      <c r="E22" s="11">
        <v>592.9</v>
      </c>
      <c r="F22" s="11">
        <v>1713.1</v>
      </c>
      <c r="G22" s="11">
        <v>66.099999999999994</v>
      </c>
      <c r="H22" s="11">
        <v>61.9</v>
      </c>
      <c r="I22" s="11">
        <v>370</v>
      </c>
      <c r="J22" s="11">
        <f t="shared" si="0"/>
        <v>144.80000000000018</v>
      </c>
    </row>
    <row r="23" spans="1:10" x14ac:dyDescent="0.4">
      <c r="A23" s="3" t="s">
        <v>37</v>
      </c>
      <c r="B23" s="11">
        <v>4608.8999999999996</v>
      </c>
      <c r="C23" s="11" t="s">
        <v>21</v>
      </c>
      <c r="D23" s="11">
        <v>1299.4000000000001</v>
      </c>
      <c r="E23" s="11">
        <v>960</v>
      </c>
      <c r="F23" s="11">
        <v>1749.7</v>
      </c>
      <c r="G23" s="11">
        <v>21.6</v>
      </c>
      <c r="H23" s="11">
        <v>79.2</v>
      </c>
      <c r="I23" s="11">
        <v>470</v>
      </c>
      <c r="J23" s="11">
        <f t="shared" si="0"/>
        <v>28.999999999999091</v>
      </c>
    </row>
    <row r="24" spans="1:10" x14ac:dyDescent="0.4">
      <c r="A24" s="3" t="s">
        <v>38</v>
      </c>
      <c r="B24" s="11">
        <v>5765.5</v>
      </c>
      <c r="C24" s="11" t="s">
        <v>21</v>
      </c>
      <c r="D24" s="11">
        <v>2257.9</v>
      </c>
      <c r="E24" s="11">
        <v>955</v>
      </c>
      <c r="F24" s="11">
        <v>1717.9</v>
      </c>
      <c r="G24" s="11">
        <v>48.1</v>
      </c>
      <c r="H24" s="11">
        <v>94.4</v>
      </c>
      <c r="I24" s="11">
        <v>570</v>
      </c>
      <c r="J24" s="11">
        <f t="shared" si="0"/>
        <v>122.19999999999982</v>
      </c>
    </row>
    <row r="25" spans="1:10" x14ac:dyDescent="0.4">
      <c r="A25" s="3" t="s">
        <v>39</v>
      </c>
      <c r="B25" s="11">
        <v>7622.6</v>
      </c>
      <c r="C25" s="11" t="s">
        <v>21</v>
      </c>
      <c r="D25" s="11">
        <v>3976.4</v>
      </c>
      <c r="E25" s="11">
        <v>1062.7</v>
      </c>
      <c r="F25" s="11">
        <v>1782.4</v>
      </c>
      <c r="G25" s="11">
        <v>41.3</v>
      </c>
      <c r="H25" s="11">
        <v>101.7</v>
      </c>
      <c r="I25" s="11">
        <v>570</v>
      </c>
      <c r="J25" s="11">
        <f t="shared" si="0"/>
        <v>88.100000000000364</v>
      </c>
    </row>
    <row r="26" spans="1:10" x14ac:dyDescent="0.4">
      <c r="A26" s="3" t="s">
        <v>40</v>
      </c>
      <c r="B26" s="11">
        <v>9641.2999999999993</v>
      </c>
      <c r="C26" s="11" t="s">
        <v>21</v>
      </c>
      <c r="D26" s="11">
        <v>5463.2</v>
      </c>
      <c r="E26" s="11">
        <v>1320.8</v>
      </c>
      <c r="F26" s="11">
        <v>2039.2</v>
      </c>
      <c r="G26" s="11">
        <v>66.599999999999994</v>
      </c>
      <c r="H26" s="11">
        <v>107</v>
      </c>
      <c r="I26" s="11">
        <v>570</v>
      </c>
      <c r="J26" s="11">
        <f t="shared" si="0"/>
        <v>74.499999999998181</v>
      </c>
    </row>
    <row r="27" spans="1:10" x14ac:dyDescent="0.4">
      <c r="A27" s="3" t="s">
        <v>41</v>
      </c>
      <c r="B27" s="11">
        <v>10157.200000000001</v>
      </c>
      <c r="C27" s="11" t="s">
        <v>21</v>
      </c>
      <c r="D27" s="11">
        <v>6115.7</v>
      </c>
      <c r="E27" s="11">
        <v>1291.9000000000001</v>
      </c>
      <c r="F27" s="11">
        <v>1927.2</v>
      </c>
      <c r="G27" s="11">
        <v>77.2</v>
      </c>
      <c r="H27" s="11">
        <v>115.7</v>
      </c>
      <c r="I27" s="11">
        <v>570</v>
      </c>
      <c r="J27" s="11">
        <f t="shared" si="0"/>
        <v>59.499999999998181</v>
      </c>
    </row>
    <row r="28" spans="1:10" x14ac:dyDescent="0.4">
      <c r="A28" s="3" t="s">
        <v>42</v>
      </c>
      <c r="B28" s="11">
        <v>10783.3</v>
      </c>
      <c r="C28" s="11" t="s">
        <v>21</v>
      </c>
      <c r="D28" s="11">
        <v>7144</v>
      </c>
      <c r="E28" s="11">
        <v>1620.1</v>
      </c>
      <c r="F28" s="11">
        <v>1132.8</v>
      </c>
      <c r="G28" s="11">
        <v>88.9</v>
      </c>
      <c r="H28" s="11">
        <v>157.19999999999999</v>
      </c>
      <c r="I28" s="11">
        <v>570</v>
      </c>
      <c r="J28" s="11">
        <f t="shared" si="0"/>
        <v>70.299999999999272</v>
      </c>
    </row>
    <row r="29" spans="1:10" x14ac:dyDescent="0.4">
      <c r="A29" s="3" t="s">
        <v>43</v>
      </c>
      <c r="B29" s="11">
        <v>9725.2000000000007</v>
      </c>
      <c r="C29" s="11" t="s">
        <v>21</v>
      </c>
      <c r="D29" s="11">
        <v>6416.7</v>
      </c>
      <c r="E29" s="11">
        <v>1862.1</v>
      </c>
      <c r="F29" s="11">
        <v>526.70000000000005</v>
      </c>
      <c r="G29" s="11">
        <v>93.2</v>
      </c>
      <c r="H29" s="11">
        <v>194.7</v>
      </c>
      <c r="I29" s="11">
        <v>570</v>
      </c>
      <c r="J29" s="11">
        <f t="shared" si="0"/>
        <v>61.799999999999272</v>
      </c>
    </row>
    <row r="30" spans="1:10" x14ac:dyDescent="0.4">
      <c r="A30" s="3" t="s">
        <v>44</v>
      </c>
      <c r="B30" s="11">
        <v>10290.5</v>
      </c>
      <c r="C30" s="11" t="s">
        <v>21</v>
      </c>
      <c r="D30" s="11">
        <v>5920.6</v>
      </c>
      <c r="E30" s="11">
        <v>2588</v>
      </c>
      <c r="F30" s="11">
        <v>639.20000000000005</v>
      </c>
      <c r="G30" s="11">
        <v>344.1</v>
      </c>
      <c r="H30" s="11">
        <v>187.8</v>
      </c>
      <c r="I30" s="11">
        <v>570</v>
      </c>
      <c r="J30" s="11">
        <f t="shared" si="0"/>
        <v>40.799999999999272</v>
      </c>
    </row>
    <row r="31" spans="1:10" x14ac:dyDescent="0.4">
      <c r="A31" s="3" t="s">
        <v>45</v>
      </c>
      <c r="B31" s="11">
        <v>11604.8</v>
      </c>
      <c r="C31" s="11" t="s">
        <v>21</v>
      </c>
      <c r="D31" s="11">
        <v>5968.4</v>
      </c>
      <c r="E31" s="11">
        <v>3819.6</v>
      </c>
      <c r="F31" s="11">
        <v>891.9</v>
      </c>
      <c r="G31" s="11">
        <v>73.5</v>
      </c>
      <c r="H31" s="11">
        <v>223.8</v>
      </c>
      <c r="I31" s="11">
        <v>570</v>
      </c>
      <c r="J31" s="11">
        <f t="shared" si="0"/>
        <v>57.600000000000364</v>
      </c>
    </row>
    <row r="32" spans="1:10" x14ac:dyDescent="0.4">
      <c r="A32" s="3" t="s">
        <v>46</v>
      </c>
      <c r="B32" s="11">
        <v>13551.3</v>
      </c>
      <c r="C32" s="11" t="s">
        <v>21</v>
      </c>
      <c r="D32" s="11">
        <v>6092.7</v>
      </c>
      <c r="E32" s="11">
        <v>5478.7</v>
      </c>
      <c r="F32" s="11">
        <v>986.2</v>
      </c>
      <c r="G32" s="11">
        <v>104.4</v>
      </c>
      <c r="H32" s="11">
        <v>242.7</v>
      </c>
      <c r="I32" s="11">
        <v>570</v>
      </c>
      <c r="J32" s="11">
        <f t="shared" si="0"/>
        <v>76.599999999998545</v>
      </c>
    </row>
    <row r="33" spans="1:10" x14ac:dyDescent="0.4">
      <c r="A33" s="3" t="s">
        <v>47</v>
      </c>
      <c r="B33" s="11">
        <v>16998.5</v>
      </c>
      <c r="C33" s="11" t="s">
        <v>21</v>
      </c>
      <c r="D33" s="11">
        <v>6138</v>
      </c>
      <c r="E33" s="11">
        <v>5872.8</v>
      </c>
      <c r="F33" s="11">
        <v>1031.3</v>
      </c>
      <c r="G33" s="11">
        <v>162</v>
      </c>
      <c r="H33" s="11">
        <v>228.6</v>
      </c>
      <c r="I33" s="11">
        <v>570</v>
      </c>
      <c r="J33" s="11">
        <f t="shared" si="0"/>
        <v>2995.8000000000011</v>
      </c>
    </row>
    <row r="34" spans="1:10" x14ac:dyDescent="0.4">
      <c r="A34" s="3" t="s">
        <v>48</v>
      </c>
      <c r="B34" s="11">
        <v>16481.099999999999</v>
      </c>
      <c r="C34" s="11" t="s">
        <v>21</v>
      </c>
      <c r="D34" s="11">
        <v>6570.2</v>
      </c>
      <c r="E34" s="11">
        <v>5178.1000000000004</v>
      </c>
      <c r="F34" s="11">
        <v>1054.9000000000001</v>
      </c>
      <c r="G34" s="11">
        <v>162.6</v>
      </c>
      <c r="H34" s="11">
        <v>249</v>
      </c>
      <c r="I34" s="11">
        <v>570</v>
      </c>
      <c r="J34" s="11">
        <f t="shared" si="0"/>
        <v>2696.2999999999993</v>
      </c>
    </row>
    <row r="35" spans="1:10" x14ac:dyDescent="0.4">
      <c r="A35" s="3" t="s">
        <v>49</v>
      </c>
      <c r="B35" s="11">
        <v>14025.2</v>
      </c>
      <c r="C35" s="11">
        <v>8632.2000000000007</v>
      </c>
      <c r="D35" s="11">
        <v>3055.3</v>
      </c>
      <c r="E35" s="11">
        <v>0</v>
      </c>
      <c r="F35" s="11">
        <v>0</v>
      </c>
      <c r="G35" s="11">
        <v>166.9</v>
      </c>
      <c r="H35" s="11">
        <v>216.9</v>
      </c>
      <c r="I35" s="11">
        <v>570</v>
      </c>
      <c r="J35" s="11">
        <f t="shared" si="0"/>
        <v>1383.9000000000015</v>
      </c>
    </row>
    <row r="36" spans="1:10" x14ac:dyDescent="0.4">
      <c r="A36" s="3" t="s">
        <v>50</v>
      </c>
      <c r="B36" s="11">
        <v>11649.2</v>
      </c>
      <c r="C36" s="11">
        <v>9067.7999999999993</v>
      </c>
      <c r="D36" s="11">
        <v>1343</v>
      </c>
      <c r="E36" s="11">
        <v>0</v>
      </c>
      <c r="F36" s="11">
        <v>0</v>
      </c>
      <c r="G36" s="11">
        <v>437</v>
      </c>
      <c r="H36" s="11">
        <v>167.4</v>
      </c>
      <c r="I36" s="11">
        <v>570</v>
      </c>
      <c r="J36" s="11">
        <f t="shared" si="0"/>
        <v>64.000000000001819</v>
      </c>
    </row>
    <row r="37" spans="1:10" x14ac:dyDescent="0.4">
      <c r="A37" s="3" t="s">
        <v>51</v>
      </c>
      <c r="B37" s="11">
        <v>7108.4</v>
      </c>
      <c r="C37" s="11">
        <v>5672.7</v>
      </c>
      <c r="D37" s="11">
        <v>878.5</v>
      </c>
      <c r="E37" s="11">
        <v>0</v>
      </c>
      <c r="F37" s="11">
        <v>0</v>
      </c>
      <c r="G37" s="11">
        <v>40.9</v>
      </c>
      <c r="H37" s="11">
        <v>106.6</v>
      </c>
      <c r="I37" s="11">
        <v>370</v>
      </c>
      <c r="J37" s="11">
        <f t="shared" si="0"/>
        <v>39.699999999999818</v>
      </c>
    </row>
    <row r="38" spans="1:10" x14ac:dyDescent="0.4">
      <c r="A38" s="3" t="s">
        <v>52</v>
      </c>
      <c r="B38" s="11">
        <v>13186.8</v>
      </c>
      <c r="C38" s="11">
        <v>4266.3999999999996</v>
      </c>
      <c r="D38" s="11">
        <v>6434.9</v>
      </c>
      <c r="E38" s="11">
        <v>0</v>
      </c>
      <c r="F38" s="11">
        <v>0</v>
      </c>
      <c r="G38" s="11">
        <v>45.7</v>
      </c>
      <c r="H38" s="11">
        <v>51.1</v>
      </c>
      <c r="I38" s="11">
        <v>370</v>
      </c>
      <c r="J38" s="11">
        <f t="shared" si="0"/>
        <v>2018.6999999999989</v>
      </c>
    </row>
    <row r="39" spans="1:10" x14ac:dyDescent="0.4">
      <c r="A39" s="3" t="s">
        <v>53</v>
      </c>
      <c r="B39" s="11">
        <v>14303.5</v>
      </c>
      <c r="C39" s="11">
        <v>6361.6</v>
      </c>
      <c r="D39" s="11">
        <v>6488.6</v>
      </c>
      <c r="E39" s="11">
        <v>0</v>
      </c>
      <c r="F39" s="11">
        <v>0</v>
      </c>
      <c r="G39" s="11">
        <v>0</v>
      </c>
      <c r="H39" s="11">
        <v>0</v>
      </c>
      <c r="I39" s="11">
        <v>370</v>
      </c>
      <c r="J39" s="11">
        <f t="shared" si="0"/>
        <v>1083.2999999999993</v>
      </c>
    </row>
    <row r="40" spans="1:10" x14ac:dyDescent="0.4">
      <c r="A40" s="3" t="s">
        <v>54</v>
      </c>
      <c r="B40" s="11">
        <v>9043.7000000000007</v>
      </c>
      <c r="C40" s="11">
        <v>7597.1</v>
      </c>
      <c r="D40" s="11">
        <v>76.599999999999994</v>
      </c>
      <c r="E40" s="11">
        <v>0</v>
      </c>
      <c r="F40" s="11">
        <v>0</v>
      </c>
      <c r="G40" s="11">
        <v>0</v>
      </c>
      <c r="H40" s="11">
        <v>0</v>
      </c>
      <c r="I40" s="11">
        <v>370</v>
      </c>
      <c r="J40" s="11">
        <f t="shared" si="0"/>
        <v>1000</v>
      </c>
    </row>
    <row r="41" spans="1:10" x14ac:dyDescent="0.4">
      <c r="A41" s="3" t="s">
        <v>55</v>
      </c>
      <c r="B41" s="11">
        <v>8025.9</v>
      </c>
      <c r="C41" s="11">
        <v>7360.1</v>
      </c>
      <c r="D41" s="11">
        <v>25.8</v>
      </c>
      <c r="E41" s="11">
        <v>0</v>
      </c>
      <c r="F41" s="11">
        <v>0</v>
      </c>
      <c r="G41" s="11">
        <v>0</v>
      </c>
      <c r="H41" s="11">
        <v>0</v>
      </c>
      <c r="I41" s="11">
        <v>370</v>
      </c>
      <c r="J41" s="11">
        <f t="shared" si="0"/>
        <v>269.99999999999909</v>
      </c>
    </row>
    <row r="42" spans="1:10" x14ac:dyDescent="0.4">
      <c r="A42" s="3" t="s">
        <v>56</v>
      </c>
      <c r="B42" s="11">
        <v>11085.1</v>
      </c>
      <c r="C42" s="11">
        <v>10710.2</v>
      </c>
      <c r="D42" s="11">
        <v>4.9000000000000004</v>
      </c>
      <c r="E42" s="11">
        <v>0</v>
      </c>
      <c r="F42" s="11">
        <v>0</v>
      </c>
      <c r="G42" s="11">
        <v>0</v>
      </c>
      <c r="H42" s="11">
        <v>0</v>
      </c>
      <c r="I42" s="11">
        <v>370</v>
      </c>
      <c r="J42" s="11">
        <f t="shared" si="0"/>
        <v>0</v>
      </c>
    </row>
    <row r="43" spans="1:10" x14ac:dyDescent="0.4">
      <c r="A43" s="3" t="s">
        <v>57</v>
      </c>
      <c r="B43" s="11">
        <v>7961.1</v>
      </c>
      <c r="C43" s="11">
        <v>7591.1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370</v>
      </c>
      <c r="J43" s="11">
        <f t="shared" si="0"/>
        <v>0</v>
      </c>
    </row>
    <row r="44" spans="1:10" x14ac:dyDescent="0.4">
      <c r="A44" s="3" t="s">
        <v>58</v>
      </c>
      <c r="B44" s="11">
        <v>9824.7999999999993</v>
      </c>
      <c r="C44" s="11">
        <v>9454.7999999999993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370</v>
      </c>
      <c r="J44" s="11">
        <f t="shared" si="0"/>
        <v>0</v>
      </c>
    </row>
    <row r="45" spans="1:10" x14ac:dyDescent="0.4">
      <c r="A45" s="3" t="s">
        <v>59</v>
      </c>
      <c r="B45" s="11">
        <v>9009.4</v>
      </c>
      <c r="C45" s="11">
        <v>9009.4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f t="shared" si="0"/>
        <v>0</v>
      </c>
    </row>
    <row r="46" spans="1:10" x14ac:dyDescent="0.4">
      <c r="A46" s="3" t="s">
        <v>60</v>
      </c>
      <c r="B46" s="11">
        <v>9371.7000000000007</v>
      </c>
      <c r="C46" s="11">
        <v>9371.7000000000007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f t="shared" si="0"/>
        <v>0</v>
      </c>
    </row>
    <row r="47" spans="1:10" x14ac:dyDescent="0.4">
      <c r="A47" s="3" t="s">
        <v>61</v>
      </c>
      <c r="B47" s="11">
        <v>9367.6</v>
      </c>
      <c r="C47" s="11">
        <v>9367.6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f t="shared" si="0"/>
        <v>0</v>
      </c>
    </row>
    <row r="48" spans="1:10" x14ac:dyDescent="0.4">
      <c r="A48" s="3" t="s">
        <v>62</v>
      </c>
      <c r="B48" s="11">
        <v>6409.1</v>
      </c>
      <c r="C48" s="11">
        <v>6409.1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f t="shared" si="0"/>
        <v>0</v>
      </c>
    </row>
    <row r="49" spans="1:10" x14ac:dyDescent="0.4">
      <c r="A49" s="3" t="s">
        <v>63</v>
      </c>
      <c r="B49" s="11">
        <v>8106.2</v>
      </c>
      <c r="C49" s="11">
        <v>8106.2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f t="shared" si="0"/>
        <v>0</v>
      </c>
    </row>
    <row r="50" spans="1:10" x14ac:dyDescent="0.4">
      <c r="A50" s="3" t="s">
        <v>64</v>
      </c>
      <c r="B50" s="11">
        <v>13102.4</v>
      </c>
      <c r="C50" s="11">
        <v>9805.7999999999993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f t="shared" si="0"/>
        <v>3296.6000000000004</v>
      </c>
    </row>
    <row r="51" spans="1:10" x14ac:dyDescent="0.4">
      <c r="A51" s="3" t="s">
        <v>65</v>
      </c>
      <c r="B51" s="11">
        <v>10729.8</v>
      </c>
      <c r="C51" s="11">
        <v>7936.2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f t="shared" si="0"/>
        <v>2793.5999999999995</v>
      </c>
    </row>
    <row r="52" spans="1:10" x14ac:dyDescent="0.4">
      <c r="A52" s="3" t="s">
        <v>66</v>
      </c>
      <c r="B52" s="11">
        <v>7893.2</v>
      </c>
      <c r="C52" s="11">
        <v>7399.6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f t="shared" si="0"/>
        <v>493.59999999999945</v>
      </c>
    </row>
    <row r="53" spans="1:10" x14ac:dyDescent="0.4">
      <c r="A53" s="3" t="s">
        <v>67</v>
      </c>
      <c r="B53" s="11">
        <v>7808.6</v>
      </c>
      <c r="C53" s="11">
        <v>7315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f t="shared" si="0"/>
        <v>493.60000000000036</v>
      </c>
    </row>
    <row r="54" spans="1:10" x14ac:dyDescent="0.4">
      <c r="A54" s="3" t="s">
        <v>68</v>
      </c>
      <c r="B54" s="11">
        <v>9183.7000000000007</v>
      </c>
      <c r="C54" s="11">
        <v>8690.1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f t="shared" si="0"/>
        <v>493.60000000000036</v>
      </c>
    </row>
    <row r="55" spans="1:10" x14ac:dyDescent="0.4">
      <c r="A55" s="3" t="s">
        <v>69</v>
      </c>
      <c r="B55" s="11">
        <v>14162.4</v>
      </c>
      <c r="C55" s="11">
        <v>10703.4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f t="shared" si="0"/>
        <v>3459</v>
      </c>
    </row>
    <row r="56" spans="1:10" x14ac:dyDescent="0.4">
      <c r="A56" s="5">
        <v>2015</v>
      </c>
      <c r="B56" s="12">
        <v>18729.599999999999</v>
      </c>
      <c r="C56" s="12">
        <v>15298.3</v>
      </c>
      <c r="D56" s="12">
        <v>0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f t="shared" si="0"/>
        <v>3431.2999999999993</v>
      </c>
    </row>
    <row r="57" spans="1:10" x14ac:dyDescent="0.4">
      <c r="B57" s="13" t="s">
        <v>71</v>
      </c>
      <c r="C57" s="14"/>
      <c r="D57" s="14"/>
      <c r="E57" s="18"/>
      <c r="F57" s="18"/>
      <c r="G57" s="18"/>
      <c r="H57" s="19"/>
      <c r="I57" s="19"/>
      <c r="J57" s="19"/>
    </row>
    <row r="58" spans="1:10" x14ac:dyDescent="0.4">
      <c r="B58" s="15" t="s">
        <v>70</v>
      </c>
      <c r="C58" s="19"/>
      <c r="D58" s="19"/>
      <c r="E58" s="19"/>
      <c r="F58" s="19"/>
      <c r="G58" s="19"/>
      <c r="H58" s="19"/>
      <c r="I58" s="19"/>
      <c r="J58" s="19"/>
    </row>
  </sheetData>
  <mergeCells count="1">
    <mergeCell ref="B4:J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S204-212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2018-02-28T07:22:18Z</dcterms:created>
  <dcterms:modified xsi:type="dcterms:W3CDTF">2018-03-06T04:44:55Z</dcterms:modified>
</cp:coreProperties>
</file>