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TV수상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4" i="1" l="1"/>
  <c r="A33" i="1" s="1"/>
  <c r="A32" i="1" s="1"/>
  <c r="A31" i="1" s="1"/>
  <c r="A30" i="1" s="1"/>
  <c r="A29" i="1" s="1"/>
  <c r="A28" i="1" s="1"/>
  <c r="A27" i="1" s="1"/>
  <c r="A26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6" i="1"/>
  <c r="A7" i="1" s="1"/>
</calcChain>
</file>

<file path=xl/sharedStrings.xml><?xml version="1.0" encoding="utf-8"?>
<sst xmlns="http://schemas.openxmlformats.org/spreadsheetml/2006/main" count="6" uniqueCount="6">
  <si>
    <t>표 M170 전국 TV 보급대수, 1963-2000</t>
    <phoneticPr fontId="3" type="noConversion"/>
  </si>
  <si>
    <t xml:space="preserve"> TV수상기</t>
    <phoneticPr fontId="4" type="noConversion"/>
  </si>
  <si>
    <t>M170</t>
    <phoneticPr fontId="3" type="noConversion"/>
  </si>
  <si>
    <t>남한, 천 대</t>
    <phoneticPr fontId="3" type="noConversion"/>
  </si>
  <si>
    <t>자료 : 영화진흥공사, 『한국영화연감』, 각년도 ; 한국언론재단, 『한국신문방송연감 2001-2002』(2001).</t>
    <phoneticPr fontId="4" type="noConversion"/>
  </si>
  <si>
    <t>주 : 1984-90년 및 2000년 이후는 데이터가 없다.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</si>
</sst>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1" xfId="2" applyFont="1" applyBorder="1"/>
    <xf numFmtId="176" fontId="6" fillId="0" borderId="1" xfId="1" applyFont="1" applyBorder="1" applyAlignment="1"/>
    <xf numFmtId="0" fontId="6" fillId="0" borderId="0" xfId="2" applyFont="1" applyBorder="1"/>
    <xf numFmtId="176" fontId="6" fillId="0" borderId="0" xfId="1" applyFont="1" applyBorder="1" applyAlignment="1"/>
    <xf numFmtId="176" fontId="6" fillId="0" borderId="0" xfId="3" applyFont="1" applyBorder="1" applyAlignment="1"/>
    <xf numFmtId="0" fontId="6" fillId="0" borderId="3" xfId="2" applyFont="1" applyBorder="1"/>
    <xf numFmtId="176" fontId="6" fillId="0" borderId="3" xfId="3" applyFont="1" applyBorder="1" applyAlignment="1"/>
    <xf numFmtId="0" fontId="6" fillId="0" borderId="0" xfId="2" applyFont="1" applyFill="1"/>
    <xf numFmtId="0" fontId="7" fillId="0" borderId="0" xfId="2" applyFont="1"/>
  </cellXfs>
  <cellStyles count="4">
    <cellStyle name="쉼표 [0]" xfId="1" builtinId="6"/>
    <cellStyle name="쉼표 [0] 9" xfId="3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37"/>
  <sheetViews>
    <sheetView tabSelected="1" workbookViewId="0"/>
  </sheetViews>
  <sheetFormatPr defaultColWidth="8.69921875" defaultRowHeight="15.6" x14ac:dyDescent="0.35"/>
  <cols>
    <col min="1" max="1" width="8.69921875" style="2"/>
    <col min="2" max="2" width="16.69921875" style="2" customWidth="1"/>
    <col min="3" max="16384" width="8.69921875" style="2"/>
  </cols>
  <sheetData>
    <row r="1" spans="1:2" x14ac:dyDescent="0.35">
      <c r="B1" s="1" t="s">
        <v>0</v>
      </c>
    </row>
    <row r="2" spans="1:2" x14ac:dyDescent="0.35">
      <c r="A2" s="3"/>
      <c r="B2" s="4" t="s">
        <v>1</v>
      </c>
    </row>
    <row r="3" spans="1:2" x14ac:dyDescent="0.35">
      <c r="A3" s="5"/>
      <c r="B3" s="4" t="s">
        <v>2</v>
      </c>
    </row>
    <row r="4" spans="1:2" x14ac:dyDescent="0.35">
      <c r="A4" s="6"/>
      <c r="B4" s="4" t="s">
        <v>3</v>
      </c>
    </row>
    <row r="5" spans="1:2" x14ac:dyDescent="0.35">
      <c r="A5" s="7">
        <v>1963</v>
      </c>
      <c r="B5" s="8">
        <v>34.774000000000001</v>
      </c>
    </row>
    <row r="6" spans="1:2" x14ac:dyDescent="0.35">
      <c r="A6" s="9">
        <f>A5+1</f>
        <v>1964</v>
      </c>
      <c r="B6" s="10">
        <v>32.402000000000001</v>
      </c>
    </row>
    <row r="7" spans="1:2" x14ac:dyDescent="0.35">
      <c r="A7" s="9">
        <f>A6+1</f>
        <v>1965</v>
      </c>
      <c r="B7" s="10">
        <v>31.701000000000001</v>
      </c>
    </row>
    <row r="8" spans="1:2" x14ac:dyDescent="0.35">
      <c r="A8" s="9">
        <v>1966</v>
      </c>
      <c r="B8" s="10">
        <v>43.683999999999997</v>
      </c>
    </row>
    <row r="9" spans="1:2" x14ac:dyDescent="0.35">
      <c r="A9" s="9">
        <f t="shared" ref="A9:A25" si="0">A8+1</f>
        <v>1967</v>
      </c>
      <c r="B9" s="10">
        <v>73.224000000000004</v>
      </c>
    </row>
    <row r="10" spans="1:2" x14ac:dyDescent="0.35">
      <c r="A10" s="9">
        <f t="shared" si="0"/>
        <v>1968</v>
      </c>
      <c r="B10" s="10">
        <v>118.262</v>
      </c>
    </row>
    <row r="11" spans="1:2" x14ac:dyDescent="0.35">
      <c r="A11" s="9">
        <f t="shared" si="0"/>
        <v>1969</v>
      </c>
      <c r="B11" s="10">
        <v>223.69499999999999</v>
      </c>
    </row>
    <row r="12" spans="1:2" x14ac:dyDescent="0.35">
      <c r="A12" s="9">
        <f t="shared" si="0"/>
        <v>1970</v>
      </c>
      <c r="B12" s="10">
        <v>379.56400000000002</v>
      </c>
    </row>
    <row r="13" spans="1:2" x14ac:dyDescent="0.35">
      <c r="A13" s="9">
        <f t="shared" si="0"/>
        <v>1971</v>
      </c>
      <c r="B13" s="10">
        <v>616.39200000000005</v>
      </c>
    </row>
    <row r="14" spans="1:2" x14ac:dyDescent="0.35">
      <c r="A14" s="9">
        <f t="shared" si="0"/>
        <v>1972</v>
      </c>
      <c r="B14" s="10">
        <v>905.36500000000001</v>
      </c>
    </row>
    <row r="15" spans="1:2" x14ac:dyDescent="0.35">
      <c r="A15" s="9">
        <f t="shared" si="0"/>
        <v>1973</v>
      </c>
      <c r="B15" s="10">
        <v>1282.1220000000001</v>
      </c>
    </row>
    <row r="16" spans="1:2" x14ac:dyDescent="0.35">
      <c r="A16" s="9">
        <f t="shared" si="0"/>
        <v>1974</v>
      </c>
      <c r="B16" s="10">
        <v>1648.617</v>
      </c>
    </row>
    <row r="17" spans="1:2" x14ac:dyDescent="0.35">
      <c r="A17" s="9">
        <f t="shared" si="0"/>
        <v>1975</v>
      </c>
      <c r="B17" s="10">
        <v>2014.9269999999999</v>
      </c>
    </row>
    <row r="18" spans="1:2" x14ac:dyDescent="0.35">
      <c r="A18" s="9">
        <f t="shared" si="0"/>
        <v>1976</v>
      </c>
      <c r="B18" s="10">
        <v>2809.1309999999999</v>
      </c>
    </row>
    <row r="19" spans="1:2" x14ac:dyDescent="0.35">
      <c r="A19" s="9">
        <f t="shared" si="0"/>
        <v>1977</v>
      </c>
      <c r="B19" s="10">
        <v>3804.5349999999999</v>
      </c>
    </row>
    <row r="20" spans="1:2" x14ac:dyDescent="0.35">
      <c r="A20" s="9">
        <f t="shared" si="0"/>
        <v>1978</v>
      </c>
      <c r="B20" s="10">
        <v>5135.4960000000001</v>
      </c>
    </row>
    <row r="21" spans="1:2" x14ac:dyDescent="0.35">
      <c r="A21" s="9">
        <f t="shared" si="0"/>
        <v>1979</v>
      </c>
      <c r="B21" s="10">
        <v>5967.9520000000002</v>
      </c>
    </row>
    <row r="22" spans="1:2" x14ac:dyDescent="0.35">
      <c r="A22" s="9">
        <f t="shared" si="0"/>
        <v>1980</v>
      </c>
      <c r="B22" s="10">
        <v>6626.5839999999998</v>
      </c>
    </row>
    <row r="23" spans="1:2" x14ac:dyDescent="0.35">
      <c r="A23" s="9">
        <f t="shared" si="0"/>
        <v>1981</v>
      </c>
      <c r="B23" s="10">
        <v>6939.3469999999998</v>
      </c>
    </row>
    <row r="24" spans="1:2" x14ac:dyDescent="0.35">
      <c r="A24" s="9">
        <f t="shared" si="0"/>
        <v>1982</v>
      </c>
      <c r="B24" s="10">
        <v>7530.2389999999996</v>
      </c>
    </row>
    <row r="25" spans="1:2" x14ac:dyDescent="0.35">
      <c r="A25" s="9">
        <f t="shared" si="0"/>
        <v>1983</v>
      </c>
      <c r="B25" s="10">
        <v>7784.2139999999999</v>
      </c>
    </row>
    <row r="26" spans="1:2" x14ac:dyDescent="0.35">
      <c r="A26" s="9">
        <f t="shared" ref="A26:A33" si="1">A27-1</f>
        <v>1991</v>
      </c>
      <c r="B26" s="11">
        <v>8344</v>
      </c>
    </row>
    <row r="27" spans="1:2" x14ac:dyDescent="0.35">
      <c r="A27" s="9">
        <f t="shared" si="1"/>
        <v>1992</v>
      </c>
      <c r="B27" s="11">
        <v>9181</v>
      </c>
    </row>
    <row r="28" spans="1:2" x14ac:dyDescent="0.35">
      <c r="A28" s="9">
        <f t="shared" si="1"/>
        <v>1993</v>
      </c>
      <c r="B28" s="11">
        <v>10430</v>
      </c>
    </row>
    <row r="29" spans="1:2" x14ac:dyDescent="0.35">
      <c r="A29" s="9">
        <f t="shared" si="1"/>
        <v>1994</v>
      </c>
      <c r="B29" s="11">
        <v>14408</v>
      </c>
    </row>
    <row r="30" spans="1:2" x14ac:dyDescent="0.35">
      <c r="A30" s="9">
        <f t="shared" si="1"/>
        <v>1995</v>
      </c>
      <c r="B30" s="11">
        <v>14517</v>
      </c>
    </row>
    <row r="31" spans="1:2" x14ac:dyDescent="0.35">
      <c r="A31" s="9">
        <f t="shared" si="1"/>
        <v>1996</v>
      </c>
      <c r="B31" s="11">
        <v>15258</v>
      </c>
    </row>
    <row r="32" spans="1:2" x14ac:dyDescent="0.35">
      <c r="A32" s="9">
        <f t="shared" si="1"/>
        <v>1997</v>
      </c>
      <c r="B32" s="11">
        <v>15746</v>
      </c>
    </row>
    <row r="33" spans="1:8" x14ac:dyDescent="0.35">
      <c r="A33" s="9">
        <f t="shared" si="1"/>
        <v>1998</v>
      </c>
      <c r="B33" s="11">
        <v>16421</v>
      </c>
    </row>
    <row r="34" spans="1:8" x14ac:dyDescent="0.35">
      <c r="A34" s="9">
        <f>A35-1</f>
        <v>1999</v>
      </c>
      <c r="B34" s="11">
        <v>16896</v>
      </c>
    </row>
    <row r="35" spans="1:8" x14ac:dyDescent="0.35">
      <c r="A35" s="12">
        <v>2000</v>
      </c>
      <c r="B35" s="13">
        <v>17174</v>
      </c>
    </row>
    <row r="36" spans="1:8" x14ac:dyDescent="0.35">
      <c r="B36" s="14" t="s">
        <v>4</v>
      </c>
      <c r="H36" s="15"/>
    </row>
    <row r="37" spans="1:8" x14ac:dyDescent="0.35">
      <c r="B37" s="14" t="s">
        <v>5</v>
      </c>
    </row>
  </sheetData>
  <mergeCells count="1">
    <mergeCell ref="A2:A3"/>
  </mergeCells>
  <phoneticPr fontId="3" type="noConversion"/>
  <pageMargins left="0.7" right="0.7" top="0.75" bottom="0.75" header="0.3" footer="0.3"/>
  <pageSetup paperSize="9" scale="92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TV수상기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2018-02-28T00:59:34Z</dcterms:created>
  <dcterms:modified xsi:type="dcterms:W3CDTF">2018-02-28T01:20:45Z</dcterms:modified>
</cp:coreProperties>
</file>