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L 교통통신\L교통통신-통계표\"/>
    </mc:Choice>
  </mc:AlternateContent>
  <bookViews>
    <workbookView xWindow="0" yWindow="0" windowWidth="23040" windowHeight="9144"/>
  </bookViews>
  <sheets>
    <sheet name="식민전보" sheetId="1" r:id="rId1"/>
  </sheets>
  <externalReferences>
    <externalReference r:id="rId2"/>
  </externalReferences>
  <definedNames>
    <definedName name="_1__123Graph_AChart_3L" hidden="1">[1]전보통수!$B$7:$B$47</definedName>
    <definedName name="_2__123Graph_BChart_3L" hidden="1">[1]전보통수!$C$7:$C$47</definedName>
    <definedName name="_3__123Graph_CChart_3L" hidden="1">[1]전보통수!$D$7:$D$47</definedName>
    <definedName name="_4__123Graph_DChart_3L" hidden="1">[1]전보통수!$E$7:$E$47</definedName>
    <definedName name="_5__123Graph_EChart_3L" hidden="1">[1]전보통수!$F$7:$F$47</definedName>
    <definedName name="_6__123Graph_FChart_3L" hidden="1">[1]전보통수!$G$7:$G$47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4" i="1" l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12" i="1"/>
  <c r="A11" i="1" s="1"/>
  <c r="A10" i="1" s="1"/>
  <c r="A9" i="1" s="1"/>
  <c r="A8" i="1" s="1"/>
  <c r="A7" i="1" s="1"/>
</calcChain>
</file>

<file path=xl/sharedStrings.xml><?xml version="1.0" encoding="utf-8"?>
<sst xmlns="http://schemas.openxmlformats.org/spreadsheetml/2006/main" count="43" uniqueCount="33">
  <si>
    <t>유선전보</t>
    <phoneticPr fontId="2" type="noConversion"/>
  </si>
  <si>
    <t>무선전보</t>
  </si>
  <si>
    <t>발신</t>
  </si>
  <si>
    <t>착신</t>
  </si>
  <si>
    <t>중계신</t>
  </si>
  <si>
    <t>소계</t>
    <phoneticPr fontId="2" type="noConversion"/>
  </si>
  <si>
    <t>내국무선전보</t>
  </si>
  <si>
    <t>외국무선전보</t>
  </si>
  <si>
    <t>소계</t>
    <phoneticPr fontId="2" type="noConversion"/>
  </si>
  <si>
    <t>조선인</t>
  </si>
  <si>
    <t>언문통수</t>
  </si>
  <si>
    <t>조선인이외</t>
  </si>
  <si>
    <t>L587</t>
    <phoneticPr fontId="2" type="noConversion"/>
  </si>
  <si>
    <t>L588</t>
    <phoneticPr fontId="2" type="noConversion"/>
  </si>
  <si>
    <t>L589</t>
    <phoneticPr fontId="2" type="noConversion"/>
  </si>
  <si>
    <t>L590</t>
    <phoneticPr fontId="2" type="noConversion"/>
  </si>
  <si>
    <t>L591</t>
    <phoneticPr fontId="2" type="noConversion"/>
  </si>
  <si>
    <t>L592</t>
    <phoneticPr fontId="2" type="noConversion"/>
  </si>
  <si>
    <t>L593</t>
    <phoneticPr fontId="2" type="noConversion"/>
  </si>
  <si>
    <t>L594</t>
    <phoneticPr fontId="2" type="noConversion"/>
  </si>
  <si>
    <t>L595</t>
    <phoneticPr fontId="2" type="noConversion"/>
  </si>
  <si>
    <t>L596</t>
    <phoneticPr fontId="2" type="noConversion"/>
  </si>
  <si>
    <t>L597</t>
    <phoneticPr fontId="2" type="noConversion"/>
  </si>
  <si>
    <t>L598</t>
    <phoneticPr fontId="2" type="noConversion"/>
  </si>
  <si>
    <t>L599</t>
    <phoneticPr fontId="2" type="noConversion"/>
  </si>
  <si>
    <t>L600</t>
    <phoneticPr fontId="2" type="noConversion"/>
  </si>
  <si>
    <t>L601</t>
    <phoneticPr fontId="2" type="noConversion"/>
  </si>
  <si>
    <t>남북한, 천 통</t>
    <phoneticPr fontId="2" type="noConversion"/>
  </si>
  <si>
    <t>주: 1) 1904년 조선인 전보통수는 구한국정부경영의 전보통수이다.</t>
    <phoneticPr fontId="2" type="noConversion"/>
  </si>
  <si>
    <t xml:space="preserve">    2) 1904년 전보통수는 구한국정부경영의 전보통수와 제국정부전보통수의 합계이다.</t>
    <phoneticPr fontId="2" type="noConversion"/>
  </si>
  <si>
    <r>
      <t>L587-601</t>
    </r>
    <r>
      <rPr>
        <sz val="10"/>
        <rFont val="맑은 고딕"/>
        <family val="3"/>
        <charset val="129"/>
        <scheme val="major"/>
      </rPr>
      <t xml:space="preserve"> 해방전 </t>
    </r>
    <r>
      <rPr>
        <sz val="10"/>
        <color indexed="8"/>
        <rFont val="맑은 고딕"/>
        <family val="3"/>
        <charset val="129"/>
        <scheme val="major"/>
      </rPr>
      <t>전보통수, 1904-1944</t>
    </r>
    <phoneticPr fontId="2" type="noConversion"/>
  </si>
  <si>
    <t xml:space="preserve">자료:  朝鮮統監府通信管理局,  『統監府通信事業報告』, 各年度版；朝鮮総督府逓信局,  『朝鮮総督府逓信年報』, 各年度版；同, 『朝鮮総督府逓信統計要覧』, 各年度版；同, 『通信事業概況』, 各年度版；朝鮮総督府逓信部, </t>
    <phoneticPr fontId="2" type="noConversion"/>
  </si>
  <si>
    <r>
      <t>『朝鮮</t>
    </r>
    <r>
      <rPr>
        <sz val="10"/>
        <rFont val="맑은 고딕"/>
        <family val="3"/>
        <charset val="128"/>
        <scheme val="major"/>
      </rPr>
      <t>逓</t>
    </r>
    <r>
      <rPr>
        <sz val="10"/>
        <rFont val="맑은 고딕"/>
        <family val="3"/>
        <charset val="129"/>
        <scheme val="major"/>
      </rPr>
      <t>信統計要</t>
    </r>
    <r>
      <rPr>
        <sz val="10"/>
        <rFont val="맑은 고딕"/>
        <family val="3"/>
        <charset val="128"/>
        <scheme val="major"/>
      </rPr>
      <t>覧</t>
    </r>
    <r>
      <rPr>
        <sz val="10"/>
        <rFont val="맑은 고딕"/>
        <family val="3"/>
        <charset val="129"/>
        <scheme val="major"/>
      </rPr>
      <t>』(1943, 1944)；朝鮮</t>
    </r>
    <r>
      <rPr>
        <sz val="10"/>
        <rFont val="맑은 고딕"/>
        <family val="3"/>
        <charset val="128"/>
        <scheme val="major"/>
      </rPr>
      <t>総</t>
    </r>
    <r>
      <rPr>
        <sz val="10"/>
        <rFont val="맑은 고딕"/>
        <family val="3"/>
        <charset val="129"/>
        <scheme val="major"/>
      </rPr>
      <t>督府編, 『統計年報』, 各年度版；전기통신공사 편, 『한국전기통신100년사』(체신부, 1985)；박이택, 『한국 통신산업에 있어서 지배구조와 고용구조 1876-1945』(한국학술정보, 2008).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</si>
</sst>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00_-;\-* #,##0.000_-;_-* &quot;-&quot;_-;_-@_-"/>
    <numFmt numFmtId="178" formatCode="_-* #,##0.00_-;\-* #,##0.00_-;_-* &quot;-&quot;_-;_-@_-"/>
  </numFmts>
  <fonts count="8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6" fontId="4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38" fontId="5" fillId="0" borderId="3" xfId="3" applyNumberFormat="1" applyFont="1" applyFill="1" applyBorder="1" applyAlignment="1">
      <alignment horizontal="center" vertical="center"/>
    </xf>
    <xf numFmtId="0" fontId="5" fillId="0" borderId="0" xfId="3" applyFont="1" applyFill="1">
      <alignment vertical="center"/>
    </xf>
    <xf numFmtId="0" fontId="5" fillId="0" borderId="0" xfId="2" applyFont="1">
      <alignment vertical="center"/>
    </xf>
    <xf numFmtId="0" fontId="6" fillId="0" borderId="0" xfId="2" applyFont="1" applyBorder="1" applyProtection="1">
      <alignment vertical="center"/>
    </xf>
    <xf numFmtId="0" fontId="6" fillId="0" borderId="0" xfId="2" applyFont="1" applyFill="1" applyBorder="1" applyProtection="1">
      <alignment vertical="center"/>
    </xf>
    <xf numFmtId="0" fontId="5" fillId="0" borderId="0" xfId="0" applyFont="1">
      <alignment vertical="center"/>
    </xf>
    <xf numFmtId="0" fontId="5" fillId="0" borderId="1" xfId="2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/>
    </xf>
    <xf numFmtId="0" fontId="5" fillId="0" borderId="0" xfId="2" applyFont="1" applyBorder="1" applyAlignment="1">
      <alignment horizontal="center" vertical="center"/>
    </xf>
    <xf numFmtId="0" fontId="6" fillId="0" borderId="2" xfId="2" applyFont="1" applyBorder="1" applyAlignment="1" applyProtection="1">
      <alignment horizontal="center" vertical="center"/>
    </xf>
    <xf numFmtId="0" fontId="6" fillId="0" borderId="1" xfId="2" applyFont="1" applyBorder="1" applyAlignment="1" applyProtection="1">
      <alignment horizontal="center" vertical="center"/>
    </xf>
    <xf numFmtId="0" fontId="6" fillId="0" borderId="2" xfId="2" applyFont="1" applyBorder="1" applyAlignment="1" applyProtection="1">
      <alignment horizontal="center" vertical="center"/>
    </xf>
    <xf numFmtId="0" fontId="6" fillId="0" borderId="3" xfId="2" applyFont="1" applyBorder="1" applyAlignment="1" applyProtection="1">
      <alignment horizontal="center" vertical="center"/>
    </xf>
    <xf numFmtId="0" fontId="5" fillId="0" borderId="2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176" fontId="6" fillId="0" borderId="0" xfId="4" applyFont="1" applyBorder="1" applyProtection="1">
      <alignment vertical="center"/>
    </xf>
    <xf numFmtId="176" fontId="5" fillId="0" borderId="0" xfId="1" applyFont="1">
      <alignment vertical="center"/>
    </xf>
    <xf numFmtId="177" fontId="5" fillId="0" borderId="0" xfId="1" applyNumberFormat="1" applyFont="1">
      <alignment vertical="center"/>
    </xf>
    <xf numFmtId="178" fontId="5" fillId="0" borderId="0" xfId="1" applyNumberFormat="1" applyFont="1">
      <alignment vertical="center"/>
    </xf>
    <xf numFmtId="176" fontId="5" fillId="0" borderId="0" xfId="1" applyFont="1" applyBorder="1">
      <alignment vertical="center"/>
    </xf>
    <xf numFmtId="0" fontId="6" fillId="0" borderId="3" xfId="2" applyFont="1" applyBorder="1" applyProtection="1">
      <alignment vertical="center"/>
    </xf>
    <xf numFmtId="176" fontId="6" fillId="0" borderId="3" xfId="4" applyFont="1" applyBorder="1" applyProtection="1">
      <alignment vertical="center"/>
    </xf>
    <xf numFmtId="176" fontId="5" fillId="0" borderId="3" xfId="1" applyFont="1" applyBorder="1">
      <alignment vertical="center"/>
    </xf>
  </cellXfs>
  <cellStyles count="5">
    <cellStyle name="쉼표 [0]" xfId="1" builtinId="6"/>
    <cellStyle name="쉼표 [0] 2 2" xfId="4"/>
    <cellStyle name="표준" xfId="0" builtinId="0"/>
    <cellStyle name="표준_Book7" xfId="2"/>
    <cellStyle name="표준_逓信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EIQXE6PT/&#52404;&#49888;&#53685;&#44228;(&#48149;&#51060;&#534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소추이"/>
      <sheetName val="업무별국소"/>
      <sheetName val="우편매팔소 및 우편함"/>
      <sheetName val="통신사용량 총괄"/>
      <sheetName val="통상우편물"/>
      <sheetName val="조선 내지간 통상우편물"/>
      <sheetName val="소포우편"/>
      <sheetName val="전보통수"/>
      <sheetName val="전보요금"/>
      <sheetName val="무선전보"/>
      <sheetName val="전화가입자"/>
      <sheetName val="내선전화"/>
      <sheetName val="방송무선전화청취자수"/>
      <sheetName val="우편선로리정"/>
      <sheetName val="체신세계1"/>
      <sheetName val="체신세계2"/>
      <sheetName val="우표에 의한 수입"/>
      <sheetName val="직원구성"/>
      <sheetName val="국소별직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B7">
            <v>368756</v>
          </cell>
          <cell r="C7">
            <v>71745</v>
          </cell>
          <cell r="E7">
            <v>297011</v>
          </cell>
          <cell r="F7">
            <v>334508</v>
          </cell>
          <cell r="G7">
            <v>70779</v>
          </cell>
        </row>
        <row r="8">
          <cell r="B8">
            <v>804953</v>
          </cell>
          <cell r="C8">
            <v>87844</v>
          </cell>
          <cell r="D8">
            <v>59109</v>
          </cell>
          <cell r="E8">
            <v>717109</v>
          </cell>
          <cell r="F8">
            <v>765335</v>
          </cell>
          <cell r="G8">
            <v>88710</v>
          </cell>
        </row>
        <row r="9">
          <cell r="B9">
            <v>1040393</v>
          </cell>
          <cell r="C9">
            <v>113537</v>
          </cell>
          <cell r="D9">
            <v>75351</v>
          </cell>
          <cell r="E9">
            <v>926856</v>
          </cell>
          <cell r="F9">
            <v>994958</v>
          </cell>
          <cell r="G9">
            <v>115325</v>
          </cell>
        </row>
        <row r="10">
          <cell r="B10">
            <v>1191209</v>
          </cell>
          <cell r="C10">
            <v>121132</v>
          </cell>
          <cell r="D10">
            <v>79783</v>
          </cell>
          <cell r="E10">
            <v>1070077</v>
          </cell>
          <cell r="F10">
            <v>1149378</v>
          </cell>
          <cell r="G10">
            <v>120972</v>
          </cell>
        </row>
        <row r="11">
          <cell r="B11">
            <v>1362147</v>
          </cell>
          <cell r="C11">
            <v>157699</v>
          </cell>
          <cell r="D11">
            <v>104767</v>
          </cell>
          <cell r="E11">
            <v>1204448</v>
          </cell>
          <cell r="F11">
            <v>1328602</v>
          </cell>
          <cell r="G11">
            <v>158817</v>
          </cell>
        </row>
        <row r="12">
          <cell r="B12">
            <v>1626433</v>
          </cell>
          <cell r="C12">
            <v>204947</v>
          </cell>
          <cell r="D12">
            <v>122938</v>
          </cell>
          <cell r="E12">
            <v>1421486</v>
          </cell>
          <cell r="F12">
            <v>1587689</v>
          </cell>
          <cell r="G12">
            <v>204907</v>
          </cell>
        </row>
        <row r="13">
          <cell r="B13">
            <v>2059648</v>
          </cell>
          <cell r="C13">
            <v>231303</v>
          </cell>
          <cell r="D13">
            <v>175393</v>
          </cell>
          <cell r="E13">
            <v>1828345</v>
          </cell>
          <cell r="F13">
            <v>2008920</v>
          </cell>
          <cell r="G13">
            <v>231384</v>
          </cell>
        </row>
        <row r="14">
          <cell r="B14">
            <v>2201085</v>
          </cell>
          <cell r="C14">
            <v>226656</v>
          </cell>
          <cell r="D14">
            <v>205145</v>
          </cell>
          <cell r="E14">
            <v>1974429</v>
          </cell>
          <cell r="F14">
            <v>2132547</v>
          </cell>
          <cell r="G14">
            <v>226883</v>
          </cell>
        </row>
        <row r="15">
          <cell r="B15">
            <v>2314990</v>
          </cell>
          <cell r="C15">
            <v>271215</v>
          </cell>
          <cell r="D15">
            <v>247412</v>
          </cell>
          <cell r="E15">
            <v>2043775</v>
          </cell>
          <cell r="F15">
            <v>2247080</v>
          </cell>
          <cell r="G15">
            <v>271455</v>
          </cell>
        </row>
        <row r="16">
          <cell r="B16">
            <v>2251329</v>
          </cell>
          <cell r="C16">
            <v>269896</v>
          </cell>
          <cell r="D16">
            <v>239531</v>
          </cell>
          <cell r="E16">
            <v>1981433</v>
          </cell>
          <cell r="F16">
            <v>2201685</v>
          </cell>
          <cell r="G16">
            <v>268925</v>
          </cell>
        </row>
        <row r="17">
          <cell r="B17">
            <v>2258123</v>
          </cell>
          <cell r="C17">
            <v>264900</v>
          </cell>
          <cell r="D17">
            <v>224263</v>
          </cell>
          <cell r="E17">
            <v>1993223</v>
          </cell>
          <cell r="F17">
            <v>2222679</v>
          </cell>
          <cell r="G17">
            <v>256302</v>
          </cell>
        </row>
        <row r="18">
          <cell r="B18">
            <v>2372605</v>
          </cell>
          <cell r="C18">
            <v>291492</v>
          </cell>
          <cell r="D18">
            <v>246495</v>
          </cell>
          <cell r="E18">
            <v>2081113</v>
          </cell>
          <cell r="F18">
            <v>2319088</v>
          </cell>
          <cell r="G18">
            <v>292656</v>
          </cell>
        </row>
        <row r="19">
          <cell r="B19">
            <v>2743597</v>
          </cell>
          <cell r="C19">
            <v>427224</v>
          </cell>
          <cell r="D19">
            <v>327018</v>
          </cell>
          <cell r="E19">
            <v>2316373</v>
          </cell>
          <cell r="F19">
            <v>2697648</v>
          </cell>
          <cell r="G19">
            <v>425654</v>
          </cell>
        </row>
        <row r="20">
          <cell r="B20">
            <v>3598914</v>
          </cell>
          <cell r="C20">
            <v>644916</v>
          </cell>
          <cell r="D20">
            <v>518581</v>
          </cell>
          <cell r="E20">
            <v>2953998</v>
          </cell>
          <cell r="F20">
            <v>3585889</v>
          </cell>
          <cell r="G20">
            <v>617832</v>
          </cell>
        </row>
        <row r="21">
          <cell r="B21">
            <v>4490673</v>
          </cell>
          <cell r="C21">
            <v>881982</v>
          </cell>
          <cell r="D21">
            <v>752433</v>
          </cell>
          <cell r="E21">
            <v>3608691</v>
          </cell>
          <cell r="F21">
            <v>4476192</v>
          </cell>
          <cell r="G21">
            <v>829986</v>
          </cell>
        </row>
        <row r="22">
          <cell r="B22">
            <v>5474296</v>
          </cell>
          <cell r="C22">
            <v>1118838</v>
          </cell>
          <cell r="D22">
            <v>981138</v>
          </cell>
          <cell r="E22">
            <v>4355458</v>
          </cell>
          <cell r="F22">
            <v>5537779</v>
          </cell>
          <cell r="G22">
            <v>1080492</v>
          </cell>
        </row>
        <row r="23">
          <cell r="B23">
            <v>4705040</v>
          </cell>
          <cell r="C23">
            <v>991440</v>
          </cell>
          <cell r="D23">
            <v>676622</v>
          </cell>
          <cell r="E23">
            <v>3713600</v>
          </cell>
          <cell r="F23">
            <v>4752665</v>
          </cell>
          <cell r="G23">
            <v>968454</v>
          </cell>
        </row>
        <row r="24">
          <cell r="B24">
            <v>4813470</v>
          </cell>
          <cell r="C24">
            <v>873576</v>
          </cell>
          <cell r="D24">
            <v>609924</v>
          </cell>
          <cell r="E24">
            <v>3939894</v>
          </cell>
          <cell r="F24">
            <v>4788874</v>
          </cell>
          <cell r="G24">
            <v>816756</v>
          </cell>
        </row>
        <row r="25">
          <cell r="B25">
            <v>4915949</v>
          </cell>
          <cell r="C25">
            <v>892734</v>
          </cell>
          <cell r="D25">
            <v>594738</v>
          </cell>
          <cell r="E25">
            <v>4023215</v>
          </cell>
          <cell r="F25">
            <v>4934208</v>
          </cell>
          <cell r="G25">
            <v>793566</v>
          </cell>
        </row>
        <row r="26">
          <cell r="B26">
            <v>5078757</v>
          </cell>
          <cell r="C26">
            <v>897894</v>
          </cell>
          <cell r="D26">
            <v>587152</v>
          </cell>
          <cell r="E26">
            <v>4180863</v>
          </cell>
          <cell r="F26">
            <v>5064360</v>
          </cell>
          <cell r="G26">
            <v>849426</v>
          </cell>
        </row>
        <row r="27">
          <cell r="B27">
            <v>4820464</v>
          </cell>
          <cell r="C27">
            <v>1003914</v>
          </cell>
          <cell r="D27">
            <v>564004</v>
          </cell>
          <cell r="E27">
            <v>3816550</v>
          </cell>
          <cell r="F27">
            <v>4796574</v>
          </cell>
          <cell r="G27">
            <v>843618</v>
          </cell>
        </row>
        <row r="28">
          <cell r="B28">
            <v>5112979</v>
          </cell>
          <cell r="C28">
            <v>1024860</v>
          </cell>
          <cell r="D28">
            <v>565848</v>
          </cell>
          <cell r="E28">
            <v>4088119</v>
          </cell>
          <cell r="F28">
            <v>5077944</v>
          </cell>
          <cell r="G28">
            <v>944052</v>
          </cell>
        </row>
        <row r="29">
          <cell r="B29">
            <v>5379804</v>
          </cell>
          <cell r="C29">
            <v>1134516</v>
          </cell>
          <cell r="D29">
            <v>574884</v>
          </cell>
          <cell r="E29">
            <v>4245288</v>
          </cell>
          <cell r="F29">
            <v>5355110</v>
          </cell>
          <cell r="G29">
            <v>1029942</v>
          </cell>
        </row>
        <row r="30">
          <cell r="B30">
            <v>5525271</v>
          </cell>
          <cell r="C30">
            <v>1147692</v>
          </cell>
          <cell r="D30">
            <v>556692</v>
          </cell>
          <cell r="E30">
            <v>4377579</v>
          </cell>
          <cell r="F30">
            <v>5471211</v>
          </cell>
          <cell r="G30">
            <v>1058238</v>
          </cell>
        </row>
        <row r="31">
          <cell r="B31">
            <v>5769640</v>
          </cell>
          <cell r="C31">
            <v>1205202</v>
          </cell>
          <cell r="D31">
            <v>570030</v>
          </cell>
          <cell r="E31">
            <v>4564438</v>
          </cell>
          <cell r="F31">
            <v>5716044</v>
          </cell>
          <cell r="G31">
            <v>1156074</v>
          </cell>
        </row>
        <row r="32">
          <cell r="B32">
            <v>6057954</v>
          </cell>
          <cell r="C32">
            <v>1402320</v>
          </cell>
          <cell r="D32">
            <v>592458</v>
          </cell>
          <cell r="E32">
            <v>4655634</v>
          </cell>
          <cell r="F32">
            <v>5992086</v>
          </cell>
          <cell r="G32">
            <v>1296138</v>
          </cell>
        </row>
        <row r="33">
          <cell r="B33">
            <v>5697780</v>
          </cell>
          <cell r="C33">
            <v>1072512</v>
          </cell>
          <cell r="D33">
            <v>432220</v>
          </cell>
          <cell r="E33">
            <v>4625268</v>
          </cell>
          <cell r="F33">
            <v>5634335</v>
          </cell>
          <cell r="G33">
            <v>986160</v>
          </cell>
        </row>
        <row r="34">
          <cell r="B34">
            <v>5596075</v>
          </cell>
          <cell r="C34">
            <v>1006656</v>
          </cell>
          <cell r="D34">
            <v>369636</v>
          </cell>
          <cell r="E34">
            <v>4589419</v>
          </cell>
          <cell r="F34">
            <v>5598583</v>
          </cell>
          <cell r="G34">
            <v>1010424</v>
          </cell>
        </row>
        <row r="35">
          <cell r="B35">
            <v>5754914</v>
          </cell>
          <cell r="C35">
            <v>1183728</v>
          </cell>
          <cell r="D35">
            <v>377568</v>
          </cell>
          <cell r="E35">
            <v>4571186</v>
          </cell>
          <cell r="F35">
            <v>5760931</v>
          </cell>
          <cell r="G35">
            <v>1183872</v>
          </cell>
        </row>
        <row r="36">
          <cell r="B36">
            <v>6429568</v>
          </cell>
          <cell r="C36">
            <v>1347996</v>
          </cell>
          <cell r="D36">
            <v>446184</v>
          </cell>
          <cell r="E36">
            <v>5081572</v>
          </cell>
          <cell r="F36">
            <v>6350694</v>
          </cell>
          <cell r="G36">
            <v>1341408</v>
          </cell>
        </row>
        <row r="37">
          <cell r="B37">
            <v>7148423</v>
          </cell>
          <cell r="C37">
            <v>1827840</v>
          </cell>
          <cell r="D37">
            <v>537048</v>
          </cell>
          <cell r="E37">
            <v>5320583</v>
          </cell>
          <cell r="F37">
            <v>7079092</v>
          </cell>
          <cell r="G37">
            <v>1837464</v>
          </cell>
        </row>
        <row r="38">
          <cell r="B38">
            <v>7992306</v>
          </cell>
          <cell r="C38">
            <v>2219112</v>
          </cell>
          <cell r="D38">
            <v>646668</v>
          </cell>
          <cell r="E38">
            <v>5773194</v>
          </cell>
          <cell r="F38">
            <v>7921377</v>
          </cell>
          <cell r="G38">
            <v>2224224</v>
          </cell>
        </row>
        <row r="39">
          <cell r="B39">
            <v>8982209</v>
          </cell>
          <cell r="C39">
            <v>2513760</v>
          </cell>
          <cell r="D39">
            <v>720312</v>
          </cell>
          <cell r="E39">
            <v>6468449</v>
          </cell>
          <cell r="F39">
            <v>8910892</v>
          </cell>
          <cell r="G39">
            <v>2512056</v>
          </cell>
        </row>
        <row r="40">
          <cell r="B40">
            <v>10285675</v>
          </cell>
          <cell r="C40">
            <v>2854872</v>
          </cell>
          <cell r="D40">
            <v>778032</v>
          </cell>
          <cell r="E40">
            <v>7430803</v>
          </cell>
          <cell r="F40">
            <v>10284478</v>
          </cell>
          <cell r="G40">
            <v>2889732</v>
          </cell>
        </row>
        <row r="41">
          <cell r="B41">
            <v>11710575</v>
          </cell>
          <cell r="C41">
            <v>3400920</v>
          </cell>
          <cell r="D41">
            <v>895656</v>
          </cell>
          <cell r="E41">
            <v>8309655</v>
          </cell>
          <cell r="F41">
            <v>11487332</v>
          </cell>
          <cell r="G41">
            <v>3444867</v>
          </cell>
        </row>
        <row r="42">
          <cell r="B42">
            <v>14029227</v>
          </cell>
          <cell r="C42">
            <v>4311912</v>
          </cell>
          <cell r="D42">
            <v>1091040</v>
          </cell>
          <cell r="E42">
            <v>9717315</v>
          </cell>
          <cell r="F42">
            <v>13713835</v>
          </cell>
          <cell r="G42">
            <v>4442772</v>
          </cell>
        </row>
        <row r="43">
          <cell r="B43">
            <v>14862303</v>
          </cell>
          <cell r="F43">
            <v>14714920</v>
          </cell>
        </row>
        <row r="44">
          <cell r="B44">
            <v>14302773</v>
          </cell>
          <cell r="F44">
            <v>14178108</v>
          </cell>
        </row>
        <row r="45">
          <cell r="B45">
            <v>13960220</v>
          </cell>
          <cell r="F45">
            <v>13700858</v>
          </cell>
        </row>
        <row r="46">
          <cell r="B46">
            <v>15525376</v>
          </cell>
          <cell r="F46">
            <v>15202117</v>
          </cell>
        </row>
        <row r="47">
          <cell r="B47">
            <v>13985583</v>
          </cell>
          <cell r="F47">
            <v>13402015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R51"/>
  <sheetViews>
    <sheetView tabSelected="1" zoomScaleNormal="100" workbookViewId="0"/>
  </sheetViews>
  <sheetFormatPr defaultColWidth="8.8984375" defaultRowHeight="15.6" x14ac:dyDescent="0.25"/>
  <cols>
    <col min="1" max="1" width="6.8984375" style="3" customWidth="1"/>
    <col min="2" max="2" width="12.8984375" style="3" bestFit="1" customWidth="1"/>
    <col min="3" max="5" width="11.69921875" style="3" bestFit="1" customWidth="1"/>
    <col min="6" max="6" width="12.8984375" style="3" bestFit="1" customWidth="1"/>
    <col min="7" max="9" width="11.69921875" style="3" bestFit="1" customWidth="1"/>
    <col min="10" max="10" width="12.8984375" style="3" bestFit="1" customWidth="1"/>
    <col min="11" max="16" width="8.8984375" style="3"/>
    <col min="17" max="18" width="8.8984375" style="6"/>
    <col min="19" max="16384" width="8.8984375" style="3"/>
  </cols>
  <sheetData>
    <row r="1" spans="1:16" x14ac:dyDescent="0.25">
      <c r="B1" s="4" t="s">
        <v>30</v>
      </c>
      <c r="C1" s="4"/>
      <c r="D1" s="4"/>
      <c r="E1" s="4"/>
      <c r="F1" s="5"/>
      <c r="G1" s="4"/>
      <c r="H1" s="4"/>
      <c r="I1" s="4"/>
      <c r="J1" s="4"/>
    </row>
    <row r="2" spans="1:16" x14ac:dyDescent="0.25">
      <c r="A2" s="7"/>
      <c r="B2" s="8" t="s">
        <v>0</v>
      </c>
      <c r="C2" s="8"/>
      <c r="D2" s="8"/>
      <c r="E2" s="8"/>
      <c r="F2" s="8"/>
      <c r="G2" s="8"/>
      <c r="H2" s="8"/>
      <c r="I2" s="8"/>
      <c r="J2" s="8"/>
      <c r="K2" s="8" t="s">
        <v>1</v>
      </c>
      <c r="L2" s="8"/>
      <c r="M2" s="8"/>
      <c r="N2" s="8"/>
      <c r="O2" s="8"/>
      <c r="P2" s="8"/>
    </row>
    <row r="3" spans="1:16" x14ac:dyDescent="0.25">
      <c r="A3" s="9"/>
      <c r="B3" s="10" t="s">
        <v>2</v>
      </c>
      <c r="C3" s="10"/>
      <c r="D3" s="10"/>
      <c r="E3" s="10"/>
      <c r="F3" s="10" t="s">
        <v>3</v>
      </c>
      <c r="G3" s="10"/>
      <c r="H3" s="10"/>
      <c r="I3" s="10"/>
      <c r="J3" s="11" t="s">
        <v>4</v>
      </c>
      <c r="K3" s="8" t="s">
        <v>5</v>
      </c>
      <c r="L3" s="8"/>
      <c r="M3" s="8" t="s">
        <v>6</v>
      </c>
      <c r="N3" s="8"/>
      <c r="O3" s="8" t="s">
        <v>7</v>
      </c>
      <c r="P3" s="8"/>
    </row>
    <row r="4" spans="1:16" x14ac:dyDescent="0.25">
      <c r="A4" s="9"/>
      <c r="B4" s="12" t="s">
        <v>8</v>
      </c>
      <c r="C4" s="12" t="s">
        <v>9</v>
      </c>
      <c r="D4" s="12" t="s">
        <v>10</v>
      </c>
      <c r="E4" s="12" t="s">
        <v>11</v>
      </c>
      <c r="F4" s="12" t="s">
        <v>8</v>
      </c>
      <c r="G4" s="12" t="s">
        <v>9</v>
      </c>
      <c r="H4" s="12" t="s">
        <v>10</v>
      </c>
      <c r="I4" s="12" t="s">
        <v>11</v>
      </c>
      <c r="J4" s="13"/>
      <c r="K4" s="14" t="s">
        <v>2</v>
      </c>
      <c r="L4" s="14" t="s">
        <v>3</v>
      </c>
      <c r="M4" s="14" t="s">
        <v>2</v>
      </c>
      <c r="N4" s="14" t="s">
        <v>3</v>
      </c>
      <c r="O4" s="14" t="s">
        <v>2</v>
      </c>
      <c r="P4" s="14" t="s">
        <v>3</v>
      </c>
    </row>
    <row r="5" spans="1:16" ht="16.5" customHeight="1" x14ac:dyDescent="0.25">
      <c r="A5" s="9"/>
      <c r="B5" s="1" t="s">
        <v>12</v>
      </c>
      <c r="C5" s="1" t="s">
        <v>13</v>
      </c>
      <c r="D5" s="1" t="s">
        <v>14</v>
      </c>
      <c r="E5" s="1" t="s">
        <v>15</v>
      </c>
      <c r="F5" s="1" t="s">
        <v>16</v>
      </c>
      <c r="G5" s="1" t="s">
        <v>17</v>
      </c>
      <c r="H5" s="1" t="s">
        <v>18</v>
      </c>
      <c r="I5" s="1" t="s">
        <v>19</v>
      </c>
      <c r="J5" s="1" t="s">
        <v>20</v>
      </c>
      <c r="K5" s="1" t="s">
        <v>21</v>
      </c>
      <c r="L5" s="1" t="s">
        <v>22</v>
      </c>
      <c r="M5" s="1" t="s">
        <v>23</v>
      </c>
      <c r="N5" s="1" t="s">
        <v>24</v>
      </c>
      <c r="O5" s="1" t="s">
        <v>25</v>
      </c>
      <c r="P5" s="1" t="s">
        <v>26</v>
      </c>
    </row>
    <row r="6" spans="1:16" x14ac:dyDescent="0.25">
      <c r="A6" s="15"/>
      <c r="B6" s="13" t="s">
        <v>27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</row>
    <row r="7" spans="1:16" x14ac:dyDescent="0.25">
      <c r="A7" s="4">
        <f t="shared" ref="A7:A12" si="0">A8-1</f>
        <v>1904</v>
      </c>
      <c r="B7" s="16">
        <v>368.75599999999997</v>
      </c>
      <c r="C7" s="16">
        <v>71.745000000000005</v>
      </c>
      <c r="D7" s="16"/>
      <c r="E7" s="16">
        <v>297.01100000000002</v>
      </c>
      <c r="F7" s="16">
        <v>334.50799999999998</v>
      </c>
      <c r="G7" s="16">
        <v>70.778999999999996</v>
      </c>
      <c r="H7" s="16"/>
      <c r="I7" s="16">
        <v>263.72899999999998</v>
      </c>
      <c r="J7" s="16">
        <v>577.12900000000002</v>
      </c>
      <c r="K7" s="17"/>
      <c r="L7" s="17"/>
      <c r="M7" s="17"/>
      <c r="N7" s="17"/>
      <c r="O7" s="17"/>
      <c r="P7" s="17"/>
    </row>
    <row r="8" spans="1:16" x14ac:dyDescent="0.25">
      <c r="A8" s="4">
        <f t="shared" si="0"/>
        <v>1905</v>
      </c>
      <c r="B8" s="16">
        <v>804.95299999999997</v>
      </c>
      <c r="C8" s="16">
        <v>87.843999999999994</v>
      </c>
      <c r="D8" s="16">
        <v>59.109000000000002</v>
      </c>
      <c r="E8" s="16">
        <v>717.10900000000004</v>
      </c>
      <c r="F8" s="16">
        <v>765.33500000000004</v>
      </c>
      <c r="G8" s="16">
        <v>88.71</v>
      </c>
      <c r="H8" s="16">
        <v>59.22</v>
      </c>
      <c r="I8" s="16">
        <v>676.625</v>
      </c>
      <c r="J8" s="16">
        <v>1386.915</v>
      </c>
      <c r="K8" s="17"/>
      <c r="L8" s="17"/>
      <c r="M8" s="17"/>
      <c r="N8" s="17"/>
      <c r="O8" s="17"/>
      <c r="P8" s="17"/>
    </row>
    <row r="9" spans="1:16" x14ac:dyDescent="0.25">
      <c r="A9" s="4">
        <f t="shared" si="0"/>
        <v>1906</v>
      </c>
      <c r="B9" s="16">
        <v>1040.393</v>
      </c>
      <c r="C9" s="16">
        <v>113.53700000000001</v>
      </c>
      <c r="D9" s="16">
        <v>75.350999999999999</v>
      </c>
      <c r="E9" s="16">
        <v>926.85599999999999</v>
      </c>
      <c r="F9" s="16">
        <v>994.95799999999997</v>
      </c>
      <c r="G9" s="16">
        <v>115.325</v>
      </c>
      <c r="H9" s="16">
        <v>76.856999999999999</v>
      </c>
      <c r="I9" s="16">
        <v>879.63300000000004</v>
      </c>
      <c r="J9" s="16">
        <v>1916.7059999999999</v>
      </c>
      <c r="K9" s="17"/>
      <c r="L9" s="17"/>
      <c r="M9" s="17"/>
      <c r="N9" s="17"/>
      <c r="O9" s="17"/>
      <c r="P9" s="17"/>
    </row>
    <row r="10" spans="1:16" x14ac:dyDescent="0.25">
      <c r="A10" s="4">
        <f t="shared" si="0"/>
        <v>1907</v>
      </c>
      <c r="B10" s="16">
        <v>1191.2090000000001</v>
      </c>
      <c r="C10" s="16">
        <v>121.13200000000001</v>
      </c>
      <c r="D10" s="16">
        <v>79.783000000000001</v>
      </c>
      <c r="E10" s="16">
        <v>1070.077</v>
      </c>
      <c r="F10" s="16">
        <v>1149.3779999999999</v>
      </c>
      <c r="G10" s="16">
        <v>120.97199999999999</v>
      </c>
      <c r="H10" s="16">
        <v>79.570999999999998</v>
      </c>
      <c r="I10" s="16">
        <v>1028.4059999999999</v>
      </c>
      <c r="J10" s="16">
        <v>1922.4359999999999</v>
      </c>
      <c r="K10" s="17"/>
      <c r="L10" s="17"/>
      <c r="M10" s="17"/>
      <c r="N10" s="17"/>
      <c r="O10" s="17"/>
      <c r="P10" s="17"/>
    </row>
    <row r="11" spans="1:16" x14ac:dyDescent="0.25">
      <c r="A11" s="4">
        <f t="shared" si="0"/>
        <v>1908</v>
      </c>
      <c r="B11" s="16">
        <v>1362.1469999999999</v>
      </c>
      <c r="C11" s="16">
        <v>157.69900000000001</v>
      </c>
      <c r="D11" s="16">
        <v>104.767</v>
      </c>
      <c r="E11" s="16">
        <v>1204.4480000000001</v>
      </c>
      <c r="F11" s="16">
        <v>1328.6020000000001</v>
      </c>
      <c r="G11" s="16">
        <v>158.81700000000001</v>
      </c>
      <c r="H11" s="16">
        <v>104.464</v>
      </c>
      <c r="I11" s="16">
        <v>1169.7850000000001</v>
      </c>
      <c r="J11" s="16">
        <v>2189.0120000000002</v>
      </c>
      <c r="K11" s="17"/>
      <c r="L11" s="17"/>
      <c r="M11" s="17"/>
      <c r="N11" s="17"/>
      <c r="O11" s="17"/>
      <c r="P11" s="17"/>
    </row>
    <row r="12" spans="1:16" x14ac:dyDescent="0.25">
      <c r="A12" s="4">
        <f t="shared" si="0"/>
        <v>1909</v>
      </c>
      <c r="B12" s="16">
        <v>1626.433</v>
      </c>
      <c r="C12" s="16">
        <v>204.947</v>
      </c>
      <c r="D12" s="16">
        <v>122.938</v>
      </c>
      <c r="E12" s="16">
        <v>1421.4860000000001</v>
      </c>
      <c r="F12" s="16">
        <v>1587.6890000000001</v>
      </c>
      <c r="G12" s="16">
        <v>204.90700000000001</v>
      </c>
      <c r="H12" s="16">
        <v>122.715</v>
      </c>
      <c r="I12" s="16">
        <v>1382.7819999999999</v>
      </c>
      <c r="J12" s="16">
        <v>2505.3879999999999</v>
      </c>
      <c r="K12" s="17"/>
      <c r="L12" s="17"/>
      <c r="M12" s="17"/>
      <c r="N12" s="17"/>
      <c r="O12" s="17"/>
      <c r="P12" s="17"/>
    </row>
    <row r="13" spans="1:16" x14ac:dyDescent="0.25">
      <c r="A13" s="4">
        <v>1910</v>
      </c>
      <c r="B13" s="16">
        <v>2059.6480000000001</v>
      </c>
      <c r="C13" s="16">
        <v>231.303</v>
      </c>
      <c r="D13" s="16">
        <v>175.393</v>
      </c>
      <c r="E13" s="16">
        <v>1828.345</v>
      </c>
      <c r="F13" s="16">
        <v>2008.92</v>
      </c>
      <c r="G13" s="16">
        <v>231.38399999999999</v>
      </c>
      <c r="H13" s="16">
        <v>174.804</v>
      </c>
      <c r="I13" s="16">
        <v>1777.5360000000001</v>
      </c>
      <c r="J13" s="16">
        <v>3058.6669999999999</v>
      </c>
      <c r="K13" s="17"/>
      <c r="L13" s="17"/>
      <c r="M13" s="17"/>
      <c r="N13" s="17"/>
      <c r="O13" s="17"/>
      <c r="P13" s="17"/>
    </row>
    <row r="14" spans="1:16" x14ac:dyDescent="0.25">
      <c r="A14" s="4">
        <f t="shared" ref="A14:A47" si="1">A13+1</f>
        <v>1911</v>
      </c>
      <c r="B14" s="16">
        <v>2201.085</v>
      </c>
      <c r="C14" s="16">
        <v>226.65600000000001</v>
      </c>
      <c r="D14" s="16">
        <v>205.14500000000001</v>
      </c>
      <c r="E14" s="16">
        <v>1974.4290000000001</v>
      </c>
      <c r="F14" s="16">
        <v>2132.547</v>
      </c>
      <c r="G14" s="16">
        <v>226.88300000000001</v>
      </c>
      <c r="H14" s="16">
        <v>204.86799999999999</v>
      </c>
      <c r="I14" s="16">
        <v>1905.664</v>
      </c>
      <c r="J14" s="16">
        <v>3101.373</v>
      </c>
      <c r="K14" s="18">
        <v>1.0999999999999999E-2</v>
      </c>
      <c r="L14" s="18">
        <v>4.5999999999999999E-2</v>
      </c>
      <c r="M14" s="18">
        <v>8.9999999999999993E-3</v>
      </c>
      <c r="N14" s="18">
        <v>4.5999999999999999E-2</v>
      </c>
      <c r="O14" s="18">
        <v>2E-3</v>
      </c>
      <c r="P14" s="18"/>
    </row>
    <row r="15" spans="1:16" x14ac:dyDescent="0.25">
      <c r="A15" s="4">
        <f t="shared" si="1"/>
        <v>1912</v>
      </c>
      <c r="B15" s="16">
        <v>2314.9899999999998</v>
      </c>
      <c r="C15" s="16">
        <v>271.21499999999997</v>
      </c>
      <c r="D15" s="16">
        <v>247.41200000000001</v>
      </c>
      <c r="E15" s="16">
        <v>2043.7750000000001</v>
      </c>
      <c r="F15" s="16">
        <v>2247.08</v>
      </c>
      <c r="G15" s="16">
        <v>271.45499999999998</v>
      </c>
      <c r="H15" s="16">
        <v>246.95500000000001</v>
      </c>
      <c r="I15" s="16">
        <v>1975.625</v>
      </c>
      <c r="J15" s="16">
        <v>3303.0459999999998</v>
      </c>
      <c r="K15" s="18">
        <v>1.2999999999999999E-2</v>
      </c>
      <c r="L15" s="18">
        <v>0.03</v>
      </c>
      <c r="M15" s="18">
        <v>1.2E-2</v>
      </c>
      <c r="N15" s="18">
        <v>2.8000000000000001E-2</v>
      </c>
      <c r="O15" s="18">
        <v>1E-3</v>
      </c>
      <c r="P15" s="18">
        <v>2E-3</v>
      </c>
    </row>
    <row r="16" spans="1:16" x14ac:dyDescent="0.25">
      <c r="A16" s="4">
        <f t="shared" si="1"/>
        <v>1913</v>
      </c>
      <c r="B16" s="16">
        <v>2251.3290000000002</v>
      </c>
      <c r="C16" s="16">
        <v>269.89600000000002</v>
      </c>
      <c r="D16" s="16">
        <v>239.53100000000001</v>
      </c>
      <c r="E16" s="16">
        <v>1981.433</v>
      </c>
      <c r="F16" s="16">
        <v>2201.6849999999999</v>
      </c>
      <c r="G16" s="16">
        <v>268.92500000000001</v>
      </c>
      <c r="H16" s="16">
        <v>239.04300000000001</v>
      </c>
      <c r="I16" s="16">
        <v>1932.76</v>
      </c>
      <c r="J16" s="16">
        <v>3406.819</v>
      </c>
      <c r="K16" s="18">
        <v>1.6E-2</v>
      </c>
      <c r="L16" s="18">
        <v>2.8000000000000001E-2</v>
      </c>
      <c r="M16" s="18"/>
      <c r="N16" s="18"/>
      <c r="O16" s="18"/>
      <c r="P16" s="18"/>
    </row>
    <row r="17" spans="1:16" x14ac:dyDescent="0.25">
      <c r="A17" s="4">
        <f t="shared" si="1"/>
        <v>1914</v>
      </c>
      <c r="B17" s="16">
        <v>2258.123</v>
      </c>
      <c r="C17" s="16">
        <v>264.89999999999998</v>
      </c>
      <c r="D17" s="16">
        <v>224.26300000000001</v>
      </c>
      <c r="E17" s="16">
        <v>1993.223</v>
      </c>
      <c r="F17" s="16">
        <v>2222.6790000000001</v>
      </c>
      <c r="G17" s="16">
        <v>256.30200000000002</v>
      </c>
      <c r="H17" s="16">
        <v>223.97</v>
      </c>
      <c r="I17" s="16">
        <v>1966.377</v>
      </c>
      <c r="J17" s="16">
        <v>3621.1469999999999</v>
      </c>
      <c r="K17" s="18">
        <v>1.4999999999999999E-2</v>
      </c>
      <c r="L17" s="18">
        <v>4.7E-2</v>
      </c>
      <c r="M17" s="18">
        <v>1.0999999999999999E-2</v>
      </c>
      <c r="N17" s="18">
        <v>4.4999999999999998E-2</v>
      </c>
      <c r="O17" s="18">
        <v>4.0000000000000001E-3</v>
      </c>
      <c r="P17" s="18">
        <v>2E-3</v>
      </c>
    </row>
    <row r="18" spans="1:16" x14ac:dyDescent="0.25">
      <c r="A18" s="4">
        <f t="shared" si="1"/>
        <v>1915</v>
      </c>
      <c r="B18" s="16">
        <v>2372.605</v>
      </c>
      <c r="C18" s="16">
        <v>291.49200000000002</v>
      </c>
      <c r="D18" s="16">
        <v>246.495</v>
      </c>
      <c r="E18" s="16">
        <v>2081.1129999999998</v>
      </c>
      <c r="F18" s="16">
        <v>2319.0880000000002</v>
      </c>
      <c r="G18" s="16">
        <v>292.65600000000001</v>
      </c>
      <c r="H18" s="16">
        <v>246.309</v>
      </c>
      <c r="I18" s="16">
        <v>2026.432</v>
      </c>
      <c r="J18" s="16">
        <v>3884.9679999999998</v>
      </c>
      <c r="K18" s="18">
        <v>4.8000000000000001E-2</v>
      </c>
      <c r="L18" s="18">
        <v>0.373</v>
      </c>
      <c r="M18" s="18">
        <v>4.5999999999999999E-2</v>
      </c>
      <c r="N18" s="18">
        <v>0.373</v>
      </c>
      <c r="O18" s="18">
        <v>2E-3</v>
      </c>
      <c r="P18" s="18"/>
    </row>
    <row r="19" spans="1:16" x14ac:dyDescent="0.25">
      <c r="A19" s="4">
        <f t="shared" si="1"/>
        <v>1916</v>
      </c>
      <c r="B19" s="16">
        <v>2743.5970000000002</v>
      </c>
      <c r="C19" s="16">
        <v>427.22399999999999</v>
      </c>
      <c r="D19" s="16">
        <v>327.01799999999997</v>
      </c>
      <c r="E19" s="16">
        <v>2316.373</v>
      </c>
      <c r="F19" s="16">
        <v>2697.6480000000001</v>
      </c>
      <c r="G19" s="16">
        <v>425.654</v>
      </c>
      <c r="H19" s="16">
        <v>326.75799999999998</v>
      </c>
      <c r="I19" s="16">
        <v>2271.9940000000001</v>
      </c>
      <c r="J19" s="16">
        <v>4429.8010000000004</v>
      </c>
      <c r="K19" s="18">
        <v>0.153</v>
      </c>
      <c r="L19" s="18">
        <v>0.874</v>
      </c>
      <c r="M19" s="18">
        <v>0.128</v>
      </c>
      <c r="N19" s="18">
        <v>0.84399999999999997</v>
      </c>
      <c r="O19" s="18">
        <v>2.5000000000000001E-2</v>
      </c>
      <c r="P19" s="18">
        <v>0.03</v>
      </c>
    </row>
    <row r="20" spans="1:16" x14ac:dyDescent="0.25">
      <c r="A20" s="4">
        <f t="shared" si="1"/>
        <v>1917</v>
      </c>
      <c r="B20" s="16">
        <v>3598.9140000000002</v>
      </c>
      <c r="C20" s="16">
        <v>644.91600000000005</v>
      </c>
      <c r="D20" s="16">
        <v>518.58100000000002</v>
      </c>
      <c r="E20" s="16">
        <v>2953.998</v>
      </c>
      <c r="F20" s="16">
        <v>3585.8890000000001</v>
      </c>
      <c r="G20" s="16">
        <v>617.83199999999999</v>
      </c>
      <c r="H20" s="16">
        <v>517.51499999999999</v>
      </c>
      <c r="I20" s="16">
        <v>2968.0569999999998</v>
      </c>
      <c r="J20" s="16">
        <v>5941.7430000000004</v>
      </c>
      <c r="K20" s="18">
        <v>0.20499999999999999</v>
      </c>
      <c r="L20" s="18">
        <v>1.3720000000000001</v>
      </c>
      <c r="M20" s="18">
        <v>0.16800000000000001</v>
      </c>
      <c r="N20" s="18">
        <v>1.35</v>
      </c>
      <c r="O20" s="18">
        <v>3.6999999999999998E-2</v>
      </c>
      <c r="P20" s="18">
        <v>2.1999999999999999E-2</v>
      </c>
    </row>
    <row r="21" spans="1:16" x14ac:dyDescent="0.25">
      <c r="A21" s="4">
        <f t="shared" si="1"/>
        <v>1918</v>
      </c>
      <c r="B21" s="16">
        <v>4490.6729999999998</v>
      </c>
      <c r="C21" s="16">
        <v>881.98199999999997</v>
      </c>
      <c r="D21" s="16">
        <v>752.43299999999999</v>
      </c>
      <c r="E21" s="16">
        <v>3608.6909999999998</v>
      </c>
      <c r="F21" s="16">
        <v>4476.192</v>
      </c>
      <c r="G21" s="16">
        <v>829.98599999999999</v>
      </c>
      <c r="H21" s="16">
        <v>751.25599999999997</v>
      </c>
      <c r="I21" s="16">
        <v>3646.2060000000001</v>
      </c>
      <c r="J21" s="16">
        <v>7454.0709999999999</v>
      </c>
      <c r="K21" s="18">
        <v>0.114</v>
      </c>
      <c r="L21" s="18">
        <v>1.5980000000000001</v>
      </c>
      <c r="M21" s="18">
        <v>0.114</v>
      </c>
      <c r="N21" s="18">
        <v>1.5980000000000001</v>
      </c>
      <c r="O21" s="18"/>
      <c r="P21" s="18"/>
    </row>
    <row r="22" spans="1:16" x14ac:dyDescent="0.25">
      <c r="A22" s="4">
        <f t="shared" si="1"/>
        <v>1919</v>
      </c>
      <c r="B22" s="16">
        <v>5474.2960000000003</v>
      </c>
      <c r="C22" s="16">
        <v>1118.838</v>
      </c>
      <c r="D22" s="16">
        <v>981.13800000000003</v>
      </c>
      <c r="E22" s="16">
        <v>4355.4579999999996</v>
      </c>
      <c r="F22" s="16">
        <v>5537.7790000000005</v>
      </c>
      <c r="G22" s="16">
        <v>1080.492</v>
      </c>
      <c r="H22" s="16">
        <v>977.803</v>
      </c>
      <c r="I22" s="16">
        <v>4457.2870000000003</v>
      </c>
      <c r="J22" s="16">
        <v>8415.2199999999993</v>
      </c>
      <c r="K22" s="18">
        <v>0.186</v>
      </c>
      <c r="L22" s="18">
        <v>2.1840000000000002</v>
      </c>
      <c r="M22" s="18">
        <v>0.114</v>
      </c>
      <c r="N22" s="18">
        <v>2.1840000000000002</v>
      </c>
      <c r="O22" s="18">
        <v>7.1999999999999995E-2</v>
      </c>
      <c r="P22" s="18"/>
    </row>
    <row r="23" spans="1:16" x14ac:dyDescent="0.25">
      <c r="A23" s="4">
        <f t="shared" si="1"/>
        <v>1920</v>
      </c>
      <c r="B23" s="16">
        <v>4705.04</v>
      </c>
      <c r="C23" s="16">
        <v>991.44</v>
      </c>
      <c r="D23" s="16">
        <v>676.62199999999996</v>
      </c>
      <c r="E23" s="16">
        <v>3713.6</v>
      </c>
      <c r="F23" s="16">
        <v>4752.665</v>
      </c>
      <c r="G23" s="16">
        <v>968.45399999999995</v>
      </c>
      <c r="H23" s="16">
        <v>677.46500000000003</v>
      </c>
      <c r="I23" s="16">
        <v>3784.2109999999998</v>
      </c>
      <c r="J23" s="16">
        <v>7148.1319999999996</v>
      </c>
      <c r="K23" s="18">
        <v>0.16200000000000001</v>
      </c>
      <c r="L23" s="18">
        <v>2.0459999999999998</v>
      </c>
      <c r="M23" s="18">
        <v>0.114</v>
      </c>
      <c r="N23" s="18">
        <v>2.016</v>
      </c>
      <c r="O23" s="18">
        <v>4.8000000000000001E-2</v>
      </c>
      <c r="P23" s="18">
        <v>0.03</v>
      </c>
    </row>
    <row r="24" spans="1:16" x14ac:dyDescent="0.25">
      <c r="A24" s="4">
        <f t="shared" si="1"/>
        <v>1921</v>
      </c>
      <c r="B24" s="16">
        <v>4813.47</v>
      </c>
      <c r="C24" s="16">
        <v>873.57600000000002</v>
      </c>
      <c r="D24" s="16">
        <v>609.92399999999998</v>
      </c>
      <c r="E24" s="16">
        <v>3939.8939999999998</v>
      </c>
      <c r="F24" s="16">
        <v>4788.8739999999998</v>
      </c>
      <c r="G24" s="16">
        <v>816.75599999999997</v>
      </c>
      <c r="H24" s="16">
        <v>612.02800000000002</v>
      </c>
      <c r="I24" s="16">
        <v>3972.1179999999999</v>
      </c>
      <c r="J24" s="16">
        <v>7385.77</v>
      </c>
      <c r="K24" s="18">
        <v>0.28799999999999998</v>
      </c>
      <c r="L24" s="18">
        <v>2.3639999999999999</v>
      </c>
      <c r="M24" s="18">
        <v>0.16800000000000001</v>
      </c>
      <c r="N24" s="18">
        <v>2.1840000000000002</v>
      </c>
      <c r="O24" s="18">
        <v>0.12</v>
      </c>
      <c r="P24" s="18">
        <v>0.18</v>
      </c>
    </row>
    <row r="25" spans="1:16" x14ac:dyDescent="0.25">
      <c r="A25" s="4">
        <f t="shared" si="1"/>
        <v>1922</v>
      </c>
      <c r="B25" s="16">
        <v>4915.9489999999996</v>
      </c>
      <c r="C25" s="16">
        <v>892.73400000000004</v>
      </c>
      <c r="D25" s="16">
        <v>594.73800000000006</v>
      </c>
      <c r="E25" s="16">
        <v>4023.2150000000001</v>
      </c>
      <c r="F25" s="16">
        <v>4934.2079999999996</v>
      </c>
      <c r="G25" s="16">
        <v>793.56600000000003</v>
      </c>
      <c r="H25" s="16">
        <v>594.23400000000004</v>
      </c>
      <c r="I25" s="16">
        <v>4140.6419999999998</v>
      </c>
      <c r="J25" s="16">
        <v>7491.2070000000003</v>
      </c>
      <c r="K25" s="18">
        <v>0.40200000000000002</v>
      </c>
      <c r="L25" s="18">
        <v>2.6880000000000002</v>
      </c>
      <c r="M25" s="18">
        <v>0.21</v>
      </c>
      <c r="N25" s="18">
        <v>2.3159999999999998</v>
      </c>
      <c r="O25" s="18">
        <v>0.192</v>
      </c>
      <c r="P25" s="18">
        <v>0.372</v>
      </c>
    </row>
    <row r="26" spans="1:16" x14ac:dyDescent="0.25">
      <c r="A26" s="4">
        <f t="shared" si="1"/>
        <v>1923</v>
      </c>
      <c r="B26" s="16">
        <v>5078.7569999999996</v>
      </c>
      <c r="C26" s="16">
        <v>897.89400000000001</v>
      </c>
      <c r="D26" s="16">
        <v>587.15200000000004</v>
      </c>
      <c r="E26" s="16">
        <v>4180.8630000000003</v>
      </c>
      <c r="F26" s="16">
        <v>5064.3599999999997</v>
      </c>
      <c r="G26" s="16">
        <v>849.42600000000004</v>
      </c>
      <c r="H26" s="16">
        <v>586.85699999999997</v>
      </c>
      <c r="I26" s="16">
        <v>4214.9340000000002</v>
      </c>
      <c r="J26" s="16">
        <v>7481.2640000000001</v>
      </c>
      <c r="K26" s="18"/>
      <c r="L26" s="18"/>
      <c r="M26" s="18"/>
      <c r="N26" s="18"/>
      <c r="O26" s="18"/>
      <c r="P26" s="18"/>
    </row>
    <row r="27" spans="1:16" x14ac:dyDescent="0.25">
      <c r="A27" s="4">
        <f t="shared" si="1"/>
        <v>1924</v>
      </c>
      <c r="B27" s="16">
        <v>4820.4639999999999</v>
      </c>
      <c r="C27" s="16">
        <v>1003.914</v>
      </c>
      <c r="D27" s="16">
        <v>564.00400000000002</v>
      </c>
      <c r="E27" s="16">
        <v>3816.55</v>
      </c>
      <c r="F27" s="16">
        <v>4796.5739999999996</v>
      </c>
      <c r="G27" s="16">
        <v>843.61800000000005</v>
      </c>
      <c r="H27" s="16">
        <v>563.89800000000002</v>
      </c>
      <c r="I27" s="16">
        <v>3952.9560000000001</v>
      </c>
      <c r="J27" s="16">
        <v>7347.125</v>
      </c>
      <c r="K27" s="19">
        <v>1.3560000000000001</v>
      </c>
      <c r="L27" s="19">
        <v>4.6500000000000004</v>
      </c>
      <c r="M27" s="19">
        <v>0.84599999999999997</v>
      </c>
      <c r="N27" s="19">
        <v>4.3079999999999998</v>
      </c>
      <c r="O27" s="19">
        <v>0.51</v>
      </c>
      <c r="P27" s="19">
        <v>0.34200000000000003</v>
      </c>
    </row>
    <row r="28" spans="1:16" x14ac:dyDescent="0.25">
      <c r="A28" s="4">
        <f t="shared" si="1"/>
        <v>1925</v>
      </c>
      <c r="B28" s="16">
        <v>5112.9790000000003</v>
      </c>
      <c r="C28" s="16">
        <v>1024.8599999999999</v>
      </c>
      <c r="D28" s="16">
        <v>565.84799999999996</v>
      </c>
      <c r="E28" s="16">
        <v>4088.1190000000001</v>
      </c>
      <c r="F28" s="16">
        <v>5077.9440000000004</v>
      </c>
      <c r="G28" s="16">
        <v>944.05200000000002</v>
      </c>
      <c r="H28" s="16">
        <v>565.44600000000003</v>
      </c>
      <c r="I28" s="16">
        <v>4133.8919999999998</v>
      </c>
      <c r="J28" s="16">
        <v>8217.1470000000008</v>
      </c>
      <c r="K28" s="19">
        <v>2.3220000000000001</v>
      </c>
      <c r="L28" s="19">
        <v>4.0919999999999996</v>
      </c>
      <c r="M28" s="19">
        <v>2.0819999999999999</v>
      </c>
      <c r="N28" s="19">
        <v>3.9420000000000002</v>
      </c>
      <c r="O28" s="19">
        <v>0.24</v>
      </c>
      <c r="P28" s="19">
        <v>0.15</v>
      </c>
    </row>
    <row r="29" spans="1:16" x14ac:dyDescent="0.25">
      <c r="A29" s="4">
        <f t="shared" si="1"/>
        <v>1926</v>
      </c>
      <c r="B29" s="16">
        <v>5379.8040000000001</v>
      </c>
      <c r="C29" s="16">
        <v>1134.5160000000001</v>
      </c>
      <c r="D29" s="16">
        <v>574.88400000000001</v>
      </c>
      <c r="E29" s="16">
        <v>4245.2879999999996</v>
      </c>
      <c r="F29" s="16">
        <v>5355.11</v>
      </c>
      <c r="G29" s="16">
        <v>1029.942</v>
      </c>
      <c r="H29" s="16">
        <v>575.30399999999997</v>
      </c>
      <c r="I29" s="16">
        <v>4325.1679999999997</v>
      </c>
      <c r="J29" s="16">
        <v>8636.8989999999994</v>
      </c>
      <c r="K29" s="19">
        <v>6.8639999999999999</v>
      </c>
      <c r="L29" s="19">
        <v>9.51</v>
      </c>
      <c r="M29" s="19">
        <v>6.3719999999999999</v>
      </c>
      <c r="N29" s="19">
        <v>9.1020000000000003</v>
      </c>
      <c r="O29" s="19">
        <v>0.49199999999999999</v>
      </c>
      <c r="P29" s="19">
        <v>0.40799999999999997</v>
      </c>
    </row>
    <row r="30" spans="1:16" x14ac:dyDescent="0.25">
      <c r="A30" s="4">
        <f t="shared" si="1"/>
        <v>1927</v>
      </c>
      <c r="B30" s="16">
        <v>5525.2709999999997</v>
      </c>
      <c r="C30" s="16">
        <v>1147.692</v>
      </c>
      <c r="D30" s="16">
        <v>556.69200000000001</v>
      </c>
      <c r="E30" s="16">
        <v>4377.5789999999997</v>
      </c>
      <c r="F30" s="16">
        <v>5471.2110000000002</v>
      </c>
      <c r="G30" s="16">
        <v>1058.2380000000001</v>
      </c>
      <c r="H30" s="16">
        <v>560.29200000000003</v>
      </c>
      <c r="I30" s="16">
        <v>4412.973</v>
      </c>
      <c r="J30" s="16">
        <v>9099.11</v>
      </c>
      <c r="K30" s="19">
        <v>7.9859999999999998</v>
      </c>
      <c r="L30" s="19">
        <v>13.494</v>
      </c>
      <c r="M30" s="19">
        <v>7.9260000000000002</v>
      </c>
      <c r="N30" s="19">
        <v>13.385999999999999</v>
      </c>
      <c r="O30" s="19">
        <v>0.06</v>
      </c>
      <c r="P30" s="19">
        <v>0.108</v>
      </c>
    </row>
    <row r="31" spans="1:16" x14ac:dyDescent="0.25">
      <c r="A31" s="4">
        <f t="shared" si="1"/>
        <v>1928</v>
      </c>
      <c r="B31" s="16">
        <v>5769.64</v>
      </c>
      <c r="C31" s="16">
        <v>1205.202</v>
      </c>
      <c r="D31" s="16">
        <v>570.03</v>
      </c>
      <c r="E31" s="16">
        <v>4564.4380000000001</v>
      </c>
      <c r="F31" s="16">
        <v>5716.0439999999999</v>
      </c>
      <c r="G31" s="16">
        <v>1156.0740000000001</v>
      </c>
      <c r="H31" s="16">
        <v>571.39200000000005</v>
      </c>
      <c r="I31" s="16">
        <v>4559.97</v>
      </c>
      <c r="J31" s="16">
        <v>9512.8089999999993</v>
      </c>
      <c r="K31" s="19">
        <v>10.236000000000001</v>
      </c>
      <c r="L31" s="19">
        <v>15.528</v>
      </c>
      <c r="M31" s="19">
        <v>10.103999999999999</v>
      </c>
      <c r="N31" s="19">
        <v>15.528</v>
      </c>
      <c r="O31" s="19">
        <v>0.13200000000000001</v>
      </c>
      <c r="P31" s="19"/>
    </row>
    <row r="32" spans="1:16" x14ac:dyDescent="0.25">
      <c r="A32" s="4">
        <f t="shared" si="1"/>
        <v>1929</v>
      </c>
      <c r="B32" s="16">
        <v>6057.9539999999997</v>
      </c>
      <c r="C32" s="16">
        <v>1402.32</v>
      </c>
      <c r="D32" s="16">
        <v>592.45799999999997</v>
      </c>
      <c r="E32" s="16">
        <v>4655.634</v>
      </c>
      <c r="F32" s="16">
        <v>5992.0860000000002</v>
      </c>
      <c r="G32" s="16">
        <v>1296.1379999999999</v>
      </c>
      <c r="H32" s="16">
        <v>594.35400000000004</v>
      </c>
      <c r="I32" s="16">
        <v>4695.9480000000003</v>
      </c>
      <c r="J32" s="16">
        <v>9987.77</v>
      </c>
      <c r="K32" s="19">
        <v>13.47</v>
      </c>
      <c r="L32" s="19">
        <v>22.32</v>
      </c>
      <c r="M32" s="19">
        <v>13.23</v>
      </c>
      <c r="N32" s="19">
        <v>22.32</v>
      </c>
      <c r="O32" s="19">
        <v>0.24</v>
      </c>
      <c r="P32" s="19"/>
    </row>
    <row r="33" spans="1:16" x14ac:dyDescent="0.25">
      <c r="A33" s="4">
        <f t="shared" si="1"/>
        <v>1930</v>
      </c>
      <c r="B33" s="16">
        <v>5697.78</v>
      </c>
      <c r="C33" s="16">
        <v>1072.5119999999999</v>
      </c>
      <c r="D33" s="16">
        <v>432.22</v>
      </c>
      <c r="E33" s="16">
        <v>4625.268</v>
      </c>
      <c r="F33" s="16">
        <v>5634.335</v>
      </c>
      <c r="G33" s="16">
        <v>986.16</v>
      </c>
      <c r="H33" s="16">
        <v>434.21800000000002</v>
      </c>
      <c r="I33" s="16">
        <v>4648.1750000000002</v>
      </c>
      <c r="J33" s="16">
        <v>9349.8130000000001</v>
      </c>
      <c r="K33" s="19">
        <v>31.62</v>
      </c>
      <c r="L33" s="19">
        <v>35.616</v>
      </c>
      <c r="M33" s="19">
        <v>31.56</v>
      </c>
      <c r="N33" s="19">
        <v>35.520000000000003</v>
      </c>
      <c r="O33" s="19">
        <v>0.06</v>
      </c>
      <c r="P33" s="19">
        <v>9.6000000000000002E-2</v>
      </c>
    </row>
    <row r="34" spans="1:16" x14ac:dyDescent="0.25">
      <c r="A34" s="4">
        <f t="shared" si="1"/>
        <v>1931</v>
      </c>
      <c r="B34" s="16">
        <v>5596.0749999999998</v>
      </c>
      <c r="C34" s="16">
        <v>1006.6559999999999</v>
      </c>
      <c r="D34" s="16">
        <v>369.63600000000002</v>
      </c>
      <c r="E34" s="16">
        <v>4589.4189999999999</v>
      </c>
      <c r="F34" s="16">
        <v>5598.5829999999996</v>
      </c>
      <c r="G34" s="16">
        <v>1010.424</v>
      </c>
      <c r="H34" s="16">
        <v>365.952</v>
      </c>
      <c r="I34" s="16">
        <v>4588.1589999999997</v>
      </c>
      <c r="J34" s="16">
        <v>9114.7309999999998</v>
      </c>
      <c r="K34" s="19">
        <v>40.332000000000001</v>
      </c>
      <c r="L34" s="19">
        <v>39.828000000000003</v>
      </c>
      <c r="M34" s="19">
        <v>40.308</v>
      </c>
      <c r="N34" s="19">
        <v>39.695999999999998</v>
      </c>
      <c r="O34" s="19">
        <v>2.4E-2</v>
      </c>
      <c r="P34" s="19">
        <v>0.13200000000000001</v>
      </c>
    </row>
    <row r="35" spans="1:16" x14ac:dyDescent="0.25">
      <c r="A35" s="4">
        <f t="shared" si="1"/>
        <v>1932</v>
      </c>
      <c r="B35" s="16">
        <v>5754.9139999999998</v>
      </c>
      <c r="C35" s="16">
        <v>1183.7280000000001</v>
      </c>
      <c r="D35" s="16">
        <v>377.56799999999998</v>
      </c>
      <c r="E35" s="16">
        <v>4571.1859999999997</v>
      </c>
      <c r="F35" s="16">
        <v>5760.9309999999996</v>
      </c>
      <c r="G35" s="16">
        <v>1183.8720000000001</v>
      </c>
      <c r="H35" s="16">
        <v>375.6</v>
      </c>
      <c r="I35" s="16">
        <v>4577.0590000000002</v>
      </c>
      <c r="J35" s="16">
        <v>9693.67</v>
      </c>
      <c r="K35" s="19">
        <v>49.704000000000001</v>
      </c>
      <c r="L35" s="19">
        <v>39.456000000000003</v>
      </c>
      <c r="M35" s="19">
        <v>49.68</v>
      </c>
      <c r="N35" s="19">
        <v>39.347999999999999</v>
      </c>
      <c r="O35" s="19">
        <v>2.4E-2</v>
      </c>
      <c r="P35" s="19">
        <v>0.108</v>
      </c>
    </row>
    <row r="36" spans="1:16" x14ac:dyDescent="0.25">
      <c r="A36" s="4">
        <f t="shared" si="1"/>
        <v>1933</v>
      </c>
      <c r="B36" s="16">
        <v>6429.5680000000002</v>
      </c>
      <c r="C36" s="16">
        <v>1347.9960000000001</v>
      </c>
      <c r="D36" s="16">
        <v>446.18400000000003</v>
      </c>
      <c r="E36" s="16">
        <v>5081.5720000000001</v>
      </c>
      <c r="F36" s="16">
        <v>6350.6940000000004</v>
      </c>
      <c r="G36" s="16">
        <v>1341.4079999999999</v>
      </c>
      <c r="H36" s="16">
        <v>442.89600000000002</v>
      </c>
      <c r="I36" s="16">
        <v>5009.2860000000001</v>
      </c>
      <c r="J36" s="16">
        <v>11086.138000000001</v>
      </c>
      <c r="K36" s="19">
        <v>54.3</v>
      </c>
      <c r="L36" s="19">
        <v>51.216000000000001</v>
      </c>
      <c r="M36" s="19">
        <v>54.228000000000002</v>
      </c>
      <c r="N36" s="19">
        <v>51.036000000000001</v>
      </c>
      <c r="O36" s="19">
        <v>7.1999999999999995E-2</v>
      </c>
      <c r="P36" s="19">
        <v>0.18</v>
      </c>
    </row>
    <row r="37" spans="1:16" x14ac:dyDescent="0.25">
      <c r="A37" s="4">
        <f t="shared" si="1"/>
        <v>1934</v>
      </c>
      <c r="B37" s="16">
        <v>7148.4229999999998</v>
      </c>
      <c r="C37" s="16">
        <v>1827.84</v>
      </c>
      <c r="D37" s="16">
        <v>537.048</v>
      </c>
      <c r="E37" s="16">
        <v>5320.5829999999996</v>
      </c>
      <c r="F37" s="16">
        <v>7079.0919999999996</v>
      </c>
      <c r="G37" s="16">
        <v>1837.4639999999999</v>
      </c>
      <c r="H37" s="16">
        <v>533.53200000000004</v>
      </c>
      <c r="I37" s="16">
        <v>5241.6279999999997</v>
      </c>
      <c r="J37" s="16">
        <v>12694.013000000001</v>
      </c>
      <c r="K37" s="19">
        <v>27.846</v>
      </c>
      <c r="L37" s="19">
        <v>54.3</v>
      </c>
      <c r="M37" s="19">
        <v>27.78</v>
      </c>
      <c r="N37" s="19">
        <v>54.155999999999999</v>
      </c>
      <c r="O37" s="19">
        <v>6.6000000000000003E-2</v>
      </c>
      <c r="P37" s="19">
        <v>0.14399999999999999</v>
      </c>
    </row>
    <row r="38" spans="1:16" x14ac:dyDescent="0.25">
      <c r="A38" s="4">
        <f t="shared" si="1"/>
        <v>1935</v>
      </c>
      <c r="B38" s="16">
        <v>7992.3059999999996</v>
      </c>
      <c r="C38" s="16">
        <v>2219.1120000000001</v>
      </c>
      <c r="D38" s="16">
        <v>646.66800000000001</v>
      </c>
      <c r="E38" s="16">
        <v>5773.1940000000004</v>
      </c>
      <c r="F38" s="16">
        <v>7921.3770000000004</v>
      </c>
      <c r="G38" s="16">
        <v>2224.2240000000002</v>
      </c>
      <c r="H38" s="16">
        <v>659.94399999999996</v>
      </c>
      <c r="I38" s="16">
        <v>5697.1530000000002</v>
      </c>
      <c r="J38" s="16">
        <v>13961.511</v>
      </c>
      <c r="K38" s="19">
        <v>31.68</v>
      </c>
      <c r="L38" s="19">
        <v>25.056000000000001</v>
      </c>
      <c r="M38" s="19">
        <v>31.571999999999999</v>
      </c>
      <c r="N38" s="19">
        <v>24.684000000000001</v>
      </c>
      <c r="O38" s="19">
        <v>0.108</v>
      </c>
      <c r="P38" s="19">
        <v>0.372</v>
      </c>
    </row>
    <row r="39" spans="1:16" x14ac:dyDescent="0.25">
      <c r="A39" s="4">
        <f t="shared" si="1"/>
        <v>1936</v>
      </c>
      <c r="B39" s="16">
        <v>8982.2090000000007</v>
      </c>
      <c r="C39" s="16">
        <v>2513.7600000000002</v>
      </c>
      <c r="D39" s="16">
        <v>720.31200000000001</v>
      </c>
      <c r="E39" s="16">
        <v>6468.4489999999996</v>
      </c>
      <c r="F39" s="16">
        <v>8910.8919999999998</v>
      </c>
      <c r="G39" s="16">
        <v>2512.056</v>
      </c>
      <c r="H39" s="16">
        <v>717.32399999999996</v>
      </c>
      <c r="I39" s="16">
        <v>6398.8360000000002</v>
      </c>
      <c r="J39" s="16">
        <v>16116.596</v>
      </c>
      <c r="K39" s="19">
        <v>93.132000000000005</v>
      </c>
      <c r="L39" s="19">
        <v>64.512</v>
      </c>
      <c r="M39" s="19">
        <v>92.724000000000004</v>
      </c>
      <c r="N39" s="19">
        <v>64.236000000000004</v>
      </c>
      <c r="O39" s="19">
        <v>0.40799999999999997</v>
      </c>
      <c r="P39" s="19">
        <v>0.27600000000000002</v>
      </c>
    </row>
    <row r="40" spans="1:16" x14ac:dyDescent="0.25">
      <c r="A40" s="4">
        <f t="shared" si="1"/>
        <v>1937</v>
      </c>
      <c r="B40" s="16">
        <v>10285.674999999999</v>
      </c>
      <c r="C40" s="16">
        <v>2854.8719999999998</v>
      </c>
      <c r="D40" s="16">
        <v>778.03200000000004</v>
      </c>
      <c r="E40" s="16">
        <v>7430.8029999999999</v>
      </c>
      <c r="F40" s="16">
        <v>10284.477999999999</v>
      </c>
      <c r="G40" s="16">
        <v>2889.732</v>
      </c>
      <c r="H40" s="16">
        <v>765.46799999999996</v>
      </c>
      <c r="I40" s="16">
        <v>7394.7460000000001</v>
      </c>
      <c r="J40" s="16">
        <v>18399.306</v>
      </c>
      <c r="K40" s="19">
        <v>46.884</v>
      </c>
      <c r="L40" s="19">
        <v>31.068000000000001</v>
      </c>
      <c r="M40" s="19">
        <v>46.536000000000001</v>
      </c>
      <c r="N40" s="19">
        <v>30.431999999999999</v>
      </c>
      <c r="O40" s="19">
        <v>0.34799999999999998</v>
      </c>
      <c r="P40" s="19">
        <v>0.63600000000000001</v>
      </c>
    </row>
    <row r="41" spans="1:16" x14ac:dyDescent="0.25">
      <c r="A41" s="4">
        <f t="shared" si="1"/>
        <v>1938</v>
      </c>
      <c r="B41" s="16">
        <v>11710.575000000001</v>
      </c>
      <c r="C41" s="16">
        <v>3400.92</v>
      </c>
      <c r="D41" s="16">
        <v>895.65599999999995</v>
      </c>
      <c r="E41" s="16">
        <v>8309.6550000000007</v>
      </c>
      <c r="F41" s="16">
        <v>11487.332</v>
      </c>
      <c r="G41" s="16">
        <v>3444.8670000000002</v>
      </c>
      <c r="H41" s="16">
        <v>874.48800000000006</v>
      </c>
      <c r="I41" s="16">
        <v>8042.4650000000001</v>
      </c>
      <c r="J41" s="16">
        <v>23904.821</v>
      </c>
      <c r="K41" s="19">
        <v>46.067999999999998</v>
      </c>
      <c r="L41" s="19">
        <v>31.908000000000001</v>
      </c>
      <c r="M41" s="19"/>
      <c r="N41" s="19"/>
      <c r="O41" s="19"/>
      <c r="P41" s="19"/>
    </row>
    <row r="42" spans="1:16" x14ac:dyDescent="0.25">
      <c r="A42" s="4">
        <f t="shared" si="1"/>
        <v>1939</v>
      </c>
      <c r="B42" s="16">
        <v>14029.227000000001</v>
      </c>
      <c r="C42" s="16">
        <v>4311.9120000000003</v>
      </c>
      <c r="D42" s="16">
        <v>1091.04</v>
      </c>
      <c r="E42" s="16">
        <v>9717.3150000000005</v>
      </c>
      <c r="F42" s="16">
        <v>13713.834999999999</v>
      </c>
      <c r="G42" s="16">
        <v>4442.7719999999999</v>
      </c>
      <c r="H42" s="16">
        <v>1086.1679999999999</v>
      </c>
      <c r="I42" s="16">
        <v>9271.0630000000001</v>
      </c>
      <c r="J42" s="16">
        <v>26859.776999999998</v>
      </c>
      <c r="K42" s="19">
        <v>46.595999999999997</v>
      </c>
      <c r="L42" s="19">
        <v>32.088000000000001</v>
      </c>
      <c r="M42" s="19"/>
      <c r="N42" s="19"/>
      <c r="O42" s="19"/>
      <c r="P42" s="19"/>
    </row>
    <row r="43" spans="1:16" x14ac:dyDescent="0.25">
      <c r="A43" s="4">
        <f t="shared" si="1"/>
        <v>1940</v>
      </c>
      <c r="B43" s="16">
        <v>14862.303</v>
      </c>
      <c r="C43" s="16"/>
      <c r="D43" s="16"/>
      <c r="E43" s="16"/>
      <c r="F43" s="16">
        <v>14714.92</v>
      </c>
      <c r="G43" s="16"/>
      <c r="H43" s="16">
        <v>4.3710000000000004</v>
      </c>
      <c r="I43" s="16"/>
      <c r="J43" s="16">
        <v>29456.03</v>
      </c>
      <c r="K43" s="19">
        <v>93.191000000000003</v>
      </c>
      <c r="L43" s="19">
        <v>48.325000000000003</v>
      </c>
      <c r="M43" s="19"/>
      <c r="N43" s="19"/>
      <c r="O43" s="19"/>
      <c r="P43" s="19"/>
    </row>
    <row r="44" spans="1:16" x14ac:dyDescent="0.25">
      <c r="A44" s="4">
        <f t="shared" si="1"/>
        <v>1941</v>
      </c>
      <c r="B44" s="16">
        <v>14302.772999999999</v>
      </c>
      <c r="C44" s="16"/>
      <c r="D44" s="16"/>
      <c r="E44" s="16"/>
      <c r="F44" s="16">
        <v>14178.108</v>
      </c>
      <c r="G44" s="16"/>
      <c r="H44" s="16">
        <v>17.768999999999998</v>
      </c>
      <c r="I44" s="16"/>
      <c r="J44" s="16">
        <v>27671.075000000001</v>
      </c>
      <c r="K44" s="19">
        <v>36.497999999999998</v>
      </c>
      <c r="L44" s="19">
        <v>41.826999999999998</v>
      </c>
      <c r="M44" s="19"/>
      <c r="N44" s="19"/>
      <c r="O44" s="19"/>
      <c r="P44" s="19"/>
    </row>
    <row r="45" spans="1:16" x14ac:dyDescent="0.25">
      <c r="A45" s="4">
        <f t="shared" si="1"/>
        <v>1942</v>
      </c>
      <c r="B45" s="16">
        <v>13960.22</v>
      </c>
      <c r="C45" s="16"/>
      <c r="D45" s="16"/>
      <c r="E45" s="16"/>
      <c r="F45" s="16">
        <v>13700.858</v>
      </c>
      <c r="G45" s="16"/>
      <c r="H45" s="16"/>
      <c r="I45" s="16"/>
      <c r="J45" s="16"/>
      <c r="K45" s="17"/>
      <c r="L45" s="17"/>
      <c r="M45" s="17"/>
      <c r="N45" s="17"/>
      <c r="O45" s="17"/>
      <c r="P45" s="17"/>
    </row>
    <row r="46" spans="1:16" x14ac:dyDescent="0.25">
      <c r="A46" s="4">
        <f t="shared" si="1"/>
        <v>1943</v>
      </c>
      <c r="B46" s="16">
        <v>15525.376</v>
      </c>
      <c r="C46" s="16"/>
      <c r="D46" s="16"/>
      <c r="E46" s="16"/>
      <c r="F46" s="16">
        <v>15202.117</v>
      </c>
      <c r="G46" s="16"/>
      <c r="H46" s="16"/>
      <c r="I46" s="16"/>
      <c r="J46" s="16"/>
      <c r="K46" s="20"/>
      <c r="L46" s="20"/>
      <c r="M46" s="20"/>
      <c r="N46" s="20"/>
      <c r="O46" s="20"/>
      <c r="P46" s="20"/>
    </row>
    <row r="47" spans="1:16" x14ac:dyDescent="0.25">
      <c r="A47" s="21">
        <f t="shared" si="1"/>
        <v>1944</v>
      </c>
      <c r="B47" s="22">
        <v>13985.583000000001</v>
      </c>
      <c r="C47" s="22"/>
      <c r="D47" s="22"/>
      <c r="E47" s="22"/>
      <c r="F47" s="22">
        <v>13402.014999999999</v>
      </c>
      <c r="G47" s="22"/>
      <c r="H47" s="22"/>
      <c r="I47" s="22"/>
      <c r="J47" s="22">
        <v>13641.082</v>
      </c>
      <c r="K47" s="23"/>
      <c r="L47" s="23"/>
      <c r="M47" s="23"/>
      <c r="N47" s="23"/>
      <c r="O47" s="23"/>
      <c r="P47" s="23"/>
    </row>
    <row r="48" spans="1:16" x14ac:dyDescent="0.25">
      <c r="A48" s="4"/>
      <c r="B48" s="2" t="s">
        <v>31</v>
      </c>
      <c r="C48" s="4"/>
      <c r="D48" s="4"/>
      <c r="E48" s="4"/>
      <c r="F48" s="4"/>
      <c r="G48" s="4"/>
      <c r="H48" s="4"/>
      <c r="I48" s="4"/>
      <c r="J48" s="4"/>
    </row>
    <row r="49" spans="2:10" x14ac:dyDescent="0.25">
      <c r="B49" s="3" t="s">
        <v>32</v>
      </c>
      <c r="J49" s="4"/>
    </row>
    <row r="50" spans="2:10" x14ac:dyDescent="0.25">
      <c r="B50" s="3" t="s">
        <v>28</v>
      </c>
      <c r="J50" s="4"/>
    </row>
    <row r="51" spans="2:10" x14ac:dyDescent="0.25">
      <c r="B51" s="3" t="s">
        <v>29</v>
      </c>
      <c r="J51" s="4"/>
    </row>
  </sheetData>
  <mergeCells count="10">
    <mergeCell ref="A2:A6"/>
    <mergeCell ref="B2:J2"/>
    <mergeCell ref="K2:P2"/>
    <mergeCell ref="B3:E3"/>
    <mergeCell ref="F3:I3"/>
    <mergeCell ref="J3:J4"/>
    <mergeCell ref="K3:L3"/>
    <mergeCell ref="M3:N3"/>
    <mergeCell ref="O3:P3"/>
    <mergeCell ref="B6:P6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식민전보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2018-02-27T05:50:55Z</dcterms:created>
  <dcterms:modified xsi:type="dcterms:W3CDTF">2018-02-27T06:45:12Z</dcterms:modified>
</cp:coreProperties>
</file>