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항공수송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1" l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O12" i="1"/>
  <c r="O11" i="1"/>
  <c r="O10" i="1"/>
  <c r="O9" i="1"/>
  <c r="O8" i="1"/>
</calcChain>
</file>

<file path=xl/sharedStrings.xml><?xml version="1.0" encoding="utf-8"?>
<sst xmlns="http://schemas.openxmlformats.org/spreadsheetml/2006/main" count="75" uniqueCount="53">
  <si>
    <t>L330-354 항공수송, 1957-2013</t>
    <phoneticPr fontId="4" type="noConversion"/>
  </si>
  <si>
    <t>운항회수</t>
    <phoneticPr fontId="4" type="noConversion"/>
  </si>
  <si>
    <t xml:space="preserve">운항킬로 </t>
    <phoneticPr fontId="4" type="noConversion"/>
  </si>
  <si>
    <t>비행시간</t>
    <phoneticPr fontId="4" type="noConversion"/>
  </si>
  <si>
    <t>좌석이용율</t>
    <phoneticPr fontId="4" type="noConversion"/>
  </si>
  <si>
    <t>중량이용율</t>
    <phoneticPr fontId="4" type="noConversion"/>
  </si>
  <si>
    <t>여객수송</t>
    <phoneticPr fontId="4" type="noConversion"/>
  </si>
  <si>
    <t>화물수송</t>
    <phoneticPr fontId="4" type="noConversion"/>
  </si>
  <si>
    <t>여객수송인원</t>
    <phoneticPr fontId="4" type="noConversion"/>
  </si>
  <si>
    <t>인키로</t>
    <phoneticPr fontId="4" type="noConversion"/>
  </si>
  <si>
    <t>수입(천 원)</t>
    <phoneticPr fontId="4" type="noConversion"/>
  </si>
  <si>
    <t>톤수</t>
    <phoneticPr fontId="4" type="noConversion"/>
  </si>
  <si>
    <t>톤km</t>
    <phoneticPr fontId="4" type="noConversion"/>
  </si>
  <si>
    <t>국제선</t>
    <phoneticPr fontId="4" type="noConversion"/>
  </si>
  <si>
    <t>국내선</t>
    <phoneticPr fontId="4" type="noConversion"/>
  </si>
  <si>
    <t>소계</t>
    <phoneticPr fontId="4" type="noConversion"/>
  </si>
  <si>
    <t>L330</t>
    <phoneticPr fontId="4" type="noConversion"/>
  </si>
  <si>
    <t>L331</t>
    <phoneticPr fontId="4" type="noConversion"/>
  </si>
  <si>
    <t>L332</t>
    <phoneticPr fontId="4" type="noConversion"/>
  </si>
  <si>
    <t>L333</t>
    <phoneticPr fontId="4" type="noConversion"/>
  </si>
  <si>
    <t>L334</t>
    <phoneticPr fontId="4" type="noConversion"/>
  </si>
  <si>
    <t>L335</t>
    <phoneticPr fontId="4" type="noConversion"/>
  </si>
  <si>
    <t>L336</t>
    <phoneticPr fontId="4" type="noConversion"/>
  </si>
  <si>
    <t>L337</t>
    <phoneticPr fontId="4" type="noConversion"/>
  </si>
  <si>
    <t>L338</t>
    <phoneticPr fontId="4" type="noConversion"/>
  </si>
  <si>
    <t>L339</t>
    <phoneticPr fontId="4" type="noConversion"/>
  </si>
  <si>
    <t>L340</t>
    <phoneticPr fontId="4" type="noConversion"/>
  </si>
  <si>
    <t>L341</t>
    <phoneticPr fontId="4" type="noConversion"/>
  </si>
  <si>
    <t>L342</t>
    <phoneticPr fontId="4" type="noConversion"/>
  </si>
  <si>
    <t>L343</t>
    <phoneticPr fontId="4" type="noConversion"/>
  </si>
  <si>
    <t>L344</t>
    <phoneticPr fontId="4" type="noConversion"/>
  </si>
  <si>
    <t>L345</t>
    <phoneticPr fontId="4" type="noConversion"/>
  </si>
  <si>
    <t>L346</t>
    <phoneticPr fontId="4" type="noConversion"/>
  </si>
  <si>
    <t>L347</t>
    <phoneticPr fontId="4" type="noConversion"/>
  </si>
  <si>
    <t>L348</t>
    <phoneticPr fontId="4" type="noConversion"/>
  </si>
  <si>
    <t>L349</t>
    <phoneticPr fontId="4" type="noConversion"/>
  </si>
  <si>
    <t>L350</t>
    <phoneticPr fontId="4" type="noConversion"/>
  </si>
  <si>
    <t>L351</t>
    <phoneticPr fontId="4" type="noConversion"/>
  </si>
  <si>
    <t>L352</t>
    <phoneticPr fontId="4" type="noConversion"/>
  </si>
  <si>
    <t>L353</t>
    <phoneticPr fontId="4" type="noConversion"/>
  </si>
  <si>
    <t>L354</t>
    <phoneticPr fontId="4" type="noConversion"/>
  </si>
  <si>
    <t>남한</t>
    <phoneticPr fontId="4" type="noConversion"/>
  </si>
  <si>
    <t>회</t>
    <phoneticPr fontId="4" type="noConversion"/>
  </si>
  <si>
    <t>천 km</t>
    <phoneticPr fontId="4" type="noConversion"/>
  </si>
  <si>
    <t>시간</t>
    <phoneticPr fontId="4" type="noConversion"/>
  </si>
  <si>
    <t>%</t>
    <phoneticPr fontId="4" type="noConversion"/>
  </si>
  <si>
    <t>천 명</t>
    <phoneticPr fontId="4" type="noConversion"/>
  </si>
  <si>
    <t>천인 km</t>
    <phoneticPr fontId="4" type="noConversion"/>
  </si>
  <si>
    <t>백만 원</t>
    <phoneticPr fontId="4" type="noConversion"/>
  </si>
  <si>
    <t>천톤</t>
    <phoneticPr fontId="4" type="noConversion"/>
  </si>
  <si>
    <t>백만톤km</t>
    <phoneticPr fontId="4" type="noConversion"/>
  </si>
  <si>
    <t>자료: 교통부, 『교통연보』, 각년도판；동, 『교통통계연보』, 각년도판；동, 『한국교통연감』(1960)；건설교통부, 『건설교통통계연보』, 각년도판；국토교통부, 『국토교통통계연보』, 각년도판；한국공항공사, 『항공통계』, 각년도판.</t>
    <phoneticPr fontId="4" type="noConversion"/>
  </si>
  <si>
    <t xml:space="preserve">  주:  정기운항, 다만, 2003년부터는 부정기운항을 포함한다.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</si>
</sst>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0" xfId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Font="1" applyFill="1">
      <alignment vertical="center"/>
    </xf>
    <xf numFmtId="177" fontId="3" fillId="0" borderId="0" xfId="1" applyNumberFormat="1" applyFont="1" applyFill="1">
      <alignment vertical="center"/>
    </xf>
    <xf numFmtId="177" fontId="3" fillId="0" borderId="0" xfId="0" applyNumberFormat="1" applyFont="1">
      <alignment vertical="center"/>
    </xf>
    <xf numFmtId="0" fontId="3" fillId="0" borderId="2" xfId="0" applyFont="1" applyBorder="1">
      <alignment vertical="center"/>
    </xf>
    <xf numFmtId="176" fontId="3" fillId="0" borderId="2" xfId="1" applyFont="1" applyBorder="1">
      <alignment vertical="center"/>
    </xf>
    <xf numFmtId="0" fontId="3" fillId="0" borderId="0" xfId="0" applyFont="1" applyBorder="1">
      <alignment vertical="center"/>
    </xf>
    <xf numFmtId="176" fontId="3" fillId="0" borderId="0" xfId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6" fillId="0" borderId="0" xfId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2" applyFont="1">
      <alignment vertical="center"/>
    </xf>
  </cellXfs>
  <cellStyles count="3">
    <cellStyle name="쉼표 [0]" xfId="1" builtinId="6"/>
    <cellStyle name="쉼표 [0] 6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G129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.8984375" defaultRowHeight="15.6" x14ac:dyDescent="0.25"/>
  <cols>
    <col min="1" max="1" width="5.296875" style="1" customWidth="1"/>
    <col min="2" max="3" width="9.09765625" style="1" bestFit="1" customWidth="1"/>
    <col min="4" max="4" width="13.3984375" style="1" bestFit="1" customWidth="1"/>
    <col min="5" max="5" width="11.09765625" style="1" bestFit="1" customWidth="1"/>
    <col min="6" max="6" width="10.09765625" style="1" bestFit="1" customWidth="1"/>
    <col min="7" max="7" width="9.69921875" style="1" bestFit="1" customWidth="1"/>
    <col min="8" max="11" width="9" style="1" bestFit="1" customWidth="1"/>
    <col min="12" max="12" width="9" style="1" customWidth="1"/>
    <col min="13" max="14" width="11.69921875" style="1" bestFit="1" customWidth="1"/>
    <col min="15" max="15" width="11.69921875" style="1" customWidth="1"/>
    <col min="16" max="16" width="15.3984375" style="1" bestFit="1" customWidth="1"/>
    <col min="17" max="17" width="13.3984375" style="1" bestFit="1" customWidth="1"/>
    <col min="18" max="18" width="13.3984375" style="1" customWidth="1"/>
    <col min="19" max="19" width="12.69921875" style="1" bestFit="1" customWidth="1"/>
    <col min="20" max="20" width="11.296875" style="1" bestFit="1" customWidth="1"/>
    <col min="21" max="21" width="11.296875" style="1" customWidth="1"/>
    <col min="22" max="23" width="11.69921875" style="1" bestFit="1" customWidth="1"/>
    <col min="24" max="24" width="10.09765625" style="1" bestFit="1" customWidth="1"/>
    <col min="25" max="25" width="14.3984375" style="1" bestFit="1" customWidth="1"/>
    <col min="26" max="26" width="12.8984375" style="1" bestFit="1" customWidth="1"/>
    <col min="27" max="16384" width="8.8984375" style="1"/>
  </cols>
  <sheetData>
    <row r="1" spans="1:33" x14ac:dyDescent="0.25">
      <c r="B1" s="1" t="s">
        <v>0</v>
      </c>
      <c r="G1" s="2"/>
    </row>
    <row r="2" spans="1:33" x14ac:dyDescent="0.25">
      <c r="A2" s="16"/>
      <c r="B2" s="16" t="s">
        <v>1</v>
      </c>
      <c r="C2" s="16"/>
      <c r="D2" s="16" t="s">
        <v>2</v>
      </c>
      <c r="E2" s="16"/>
      <c r="F2" s="16" t="s">
        <v>3</v>
      </c>
      <c r="G2" s="16"/>
      <c r="H2" s="16" t="s">
        <v>4</v>
      </c>
      <c r="I2" s="16"/>
      <c r="J2" s="16" t="s">
        <v>5</v>
      </c>
      <c r="K2" s="16"/>
      <c r="L2" s="3"/>
      <c r="M2" s="16" t="s">
        <v>6</v>
      </c>
      <c r="N2" s="16"/>
      <c r="O2" s="16"/>
      <c r="P2" s="16"/>
      <c r="Q2" s="16"/>
      <c r="R2" s="16"/>
      <c r="S2" s="16"/>
      <c r="T2" s="16"/>
      <c r="U2" s="3"/>
      <c r="V2" s="16" t="s">
        <v>7</v>
      </c>
      <c r="W2" s="16"/>
      <c r="X2" s="16"/>
      <c r="Y2" s="16"/>
      <c r="Z2" s="16"/>
    </row>
    <row r="3" spans="1:33" x14ac:dyDescent="0.25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5" t="s">
        <v>8</v>
      </c>
      <c r="M3" s="15"/>
      <c r="N3" s="15"/>
      <c r="O3" s="15" t="s">
        <v>9</v>
      </c>
      <c r="P3" s="15"/>
      <c r="Q3" s="15"/>
      <c r="R3" s="15" t="s">
        <v>10</v>
      </c>
      <c r="S3" s="15"/>
      <c r="T3" s="15"/>
      <c r="U3" s="15" t="s">
        <v>11</v>
      </c>
      <c r="V3" s="15"/>
      <c r="W3" s="15"/>
      <c r="X3" s="15" t="s">
        <v>12</v>
      </c>
      <c r="Y3" s="15"/>
      <c r="Z3" s="15"/>
    </row>
    <row r="4" spans="1:33" x14ac:dyDescent="0.25">
      <c r="A4" s="17"/>
      <c r="B4" s="5" t="s">
        <v>13</v>
      </c>
      <c r="C4" s="5" t="s">
        <v>14</v>
      </c>
      <c r="D4" s="5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5" t="s">
        <v>14</v>
      </c>
      <c r="L4" s="5" t="s">
        <v>15</v>
      </c>
      <c r="M4" s="5" t="s">
        <v>13</v>
      </c>
      <c r="N4" s="5" t="s">
        <v>14</v>
      </c>
      <c r="O4" s="5" t="s">
        <v>15</v>
      </c>
      <c r="P4" s="5" t="s">
        <v>13</v>
      </c>
      <c r="Q4" s="5" t="s">
        <v>14</v>
      </c>
      <c r="R4" s="5" t="s">
        <v>15</v>
      </c>
      <c r="S4" s="5" t="s">
        <v>13</v>
      </c>
      <c r="T4" s="5" t="s">
        <v>14</v>
      </c>
      <c r="U4" s="5" t="s">
        <v>15</v>
      </c>
      <c r="V4" s="5" t="s">
        <v>13</v>
      </c>
      <c r="W4" s="5" t="s">
        <v>14</v>
      </c>
      <c r="X4" s="5" t="s">
        <v>15</v>
      </c>
      <c r="Y4" s="5" t="s">
        <v>13</v>
      </c>
      <c r="Z4" s="5" t="s">
        <v>14</v>
      </c>
    </row>
    <row r="5" spans="1:33" x14ac:dyDescent="0.25">
      <c r="A5" s="17"/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  <c r="P5" s="4" t="s">
        <v>30</v>
      </c>
      <c r="Q5" s="4" t="s">
        <v>31</v>
      </c>
      <c r="R5" s="4" t="s">
        <v>32</v>
      </c>
      <c r="S5" s="4" t="s">
        <v>33</v>
      </c>
      <c r="T5" s="4" t="s">
        <v>34</v>
      </c>
      <c r="U5" s="4" t="s">
        <v>35</v>
      </c>
      <c r="V5" s="4" t="s">
        <v>36</v>
      </c>
      <c r="W5" s="4" t="s">
        <v>37</v>
      </c>
      <c r="X5" s="4" t="s">
        <v>38</v>
      </c>
      <c r="Y5" s="4" t="s">
        <v>39</v>
      </c>
      <c r="Z5" s="4" t="s">
        <v>40</v>
      </c>
      <c r="AA5" s="19"/>
      <c r="AB5" s="19"/>
      <c r="AC5" s="19"/>
      <c r="AD5" s="19"/>
      <c r="AE5" s="19"/>
      <c r="AF5" s="19"/>
      <c r="AG5" s="19"/>
    </row>
    <row r="6" spans="1:33" x14ac:dyDescent="0.25">
      <c r="A6" s="17"/>
      <c r="B6" s="15" t="s">
        <v>41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33" x14ac:dyDescent="0.25">
      <c r="A7" s="18"/>
      <c r="B7" s="15" t="s">
        <v>42</v>
      </c>
      <c r="C7" s="15"/>
      <c r="D7" s="15" t="s">
        <v>43</v>
      </c>
      <c r="E7" s="15"/>
      <c r="F7" s="15" t="s">
        <v>44</v>
      </c>
      <c r="G7" s="15"/>
      <c r="H7" s="15" t="s">
        <v>45</v>
      </c>
      <c r="I7" s="15"/>
      <c r="J7" s="15"/>
      <c r="K7" s="15"/>
      <c r="L7" s="15" t="s">
        <v>46</v>
      </c>
      <c r="M7" s="15"/>
      <c r="N7" s="15"/>
      <c r="O7" s="15" t="s">
        <v>47</v>
      </c>
      <c r="P7" s="15"/>
      <c r="Q7" s="15"/>
      <c r="R7" s="15" t="s">
        <v>48</v>
      </c>
      <c r="S7" s="15"/>
      <c r="T7" s="15"/>
      <c r="U7" s="15" t="s">
        <v>49</v>
      </c>
      <c r="V7" s="15"/>
      <c r="W7" s="15"/>
      <c r="X7" s="15" t="s">
        <v>50</v>
      </c>
      <c r="Y7" s="15"/>
      <c r="Z7" s="15"/>
    </row>
    <row r="8" spans="1:33" x14ac:dyDescent="0.25">
      <c r="A8" s="1">
        <v>1957</v>
      </c>
      <c r="B8" s="20">
        <v>808</v>
      </c>
      <c r="C8" s="20">
        <v>2269</v>
      </c>
      <c r="D8" s="20">
        <v>1212.0160000000001</v>
      </c>
      <c r="E8" s="20">
        <v>685.20699999999999</v>
      </c>
      <c r="F8" s="20">
        <v>3096</v>
      </c>
      <c r="G8" s="20">
        <v>3391</v>
      </c>
      <c r="H8" s="21">
        <v>46.2</v>
      </c>
      <c r="I8" s="21">
        <v>80.400000000000006</v>
      </c>
      <c r="J8" s="21">
        <v>49</v>
      </c>
      <c r="K8" s="21">
        <v>64</v>
      </c>
      <c r="L8" s="6">
        <v>77.805000000000007</v>
      </c>
      <c r="M8" s="20">
        <v>21.841999999999999</v>
      </c>
      <c r="N8" s="20">
        <v>55.963000000000001</v>
      </c>
      <c r="O8" s="6">
        <f>P8+Q8</f>
        <v>50.610170999999994</v>
      </c>
      <c r="P8" s="20">
        <v>33.535623999999999</v>
      </c>
      <c r="Q8" s="20">
        <v>17.074546999999999</v>
      </c>
      <c r="R8" s="20"/>
    </row>
    <row r="9" spans="1:33" x14ac:dyDescent="0.25">
      <c r="A9" s="1">
        <v>1958</v>
      </c>
      <c r="B9" s="20">
        <v>832</v>
      </c>
      <c r="C9" s="20">
        <v>1977</v>
      </c>
      <c r="D9" s="20">
        <v>1264.8879999999999</v>
      </c>
      <c r="E9" s="20">
        <v>588.15700000000004</v>
      </c>
      <c r="F9" s="20">
        <v>3232</v>
      </c>
      <c r="G9" s="20">
        <v>2759</v>
      </c>
      <c r="H9" s="21">
        <v>48.6</v>
      </c>
      <c r="I9" s="21">
        <v>62.7</v>
      </c>
      <c r="J9" s="21">
        <v>51.4</v>
      </c>
      <c r="K9" s="21">
        <v>50.4</v>
      </c>
      <c r="L9" s="6">
        <v>69.393000000000001</v>
      </c>
      <c r="M9" s="20">
        <v>24.303000000000001</v>
      </c>
      <c r="N9" s="20">
        <v>45.09</v>
      </c>
      <c r="O9" s="6">
        <f t="shared" ref="O9:O12" si="0">P9+Q9</f>
        <v>50.460341</v>
      </c>
      <c r="P9" s="20">
        <v>37.028517999999998</v>
      </c>
      <c r="Q9" s="20">
        <v>13.431823</v>
      </c>
      <c r="R9" s="20"/>
    </row>
    <row r="10" spans="1:33" x14ac:dyDescent="0.25">
      <c r="A10" s="1">
        <v>1959</v>
      </c>
      <c r="B10" s="20">
        <v>902</v>
      </c>
      <c r="C10" s="20">
        <v>2454</v>
      </c>
      <c r="D10" s="20">
        <v>1281.212</v>
      </c>
      <c r="E10" s="20">
        <v>702.05399999999997</v>
      </c>
      <c r="F10" s="20">
        <v>3274</v>
      </c>
      <c r="G10" s="20">
        <v>3308</v>
      </c>
      <c r="H10" s="21">
        <v>46.2</v>
      </c>
      <c r="I10" s="21">
        <v>79.8</v>
      </c>
      <c r="J10" s="21">
        <v>49.5</v>
      </c>
      <c r="K10" s="21">
        <v>65.7</v>
      </c>
      <c r="L10" s="6">
        <v>87.626999999999995</v>
      </c>
      <c r="M10" s="20">
        <v>25.065000000000001</v>
      </c>
      <c r="N10" s="20">
        <v>62.561999999999998</v>
      </c>
      <c r="O10" s="6">
        <f t="shared" si="0"/>
        <v>56.770113000000002</v>
      </c>
      <c r="P10" s="20">
        <v>35.925474000000001</v>
      </c>
      <c r="Q10" s="20">
        <v>20.844639000000001</v>
      </c>
      <c r="R10" s="20"/>
    </row>
    <row r="11" spans="1:33" x14ac:dyDescent="0.25">
      <c r="A11" s="1">
        <v>1960</v>
      </c>
      <c r="B11" s="20">
        <v>926</v>
      </c>
      <c r="C11" s="20">
        <v>2530</v>
      </c>
      <c r="D11" s="20">
        <v>1258.624</v>
      </c>
      <c r="E11" s="20">
        <v>1166.6610000000001</v>
      </c>
      <c r="F11" s="20">
        <v>3217</v>
      </c>
      <c r="G11" s="20">
        <v>5422</v>
      </c>
      <c r="H11" s="21">
        <v>49.1</v>
      </c>
      <c r="I11" s="21">
        <v>74.3</v>
      </c>
      <c r="J11" s="21">
        <v>54.1</v>
      </c>
      <c r="K11" s="21">
        <v>40.5</v>
      </c>
      <c r="L11" s="6">
        <v>98.974000000000004</v>
      </c>
      <c r="M11" s="20">
        <v>27.89</v>
      </c>
      <c r="N11" s="20">
        <v>71.084000000000003</v>
      </c>
      <c r="O11" s="6">
        <f t="shared" si="0"/>
        <v>58.571228000000005</v>
      </c>
      <c r="P11" s="20">
        <v>37.336292</v>
      </c>
      <c r="Q11" s="20">
        <v>21.234936000000001</v>
      </c>
      <c r="R11" s="20"/>
    </row>
    <row r="12" spans="1:33" x14ac:dyDescent="0.25">
      <c r="A12" s="1">
        <v>1961</v>
      </c>
      <c r="B12" s="20">
        <v>1020</v>
      </c>
      <c r="C12" s="20">
        <v>3823</v>
      </c>
      <c r="D12" s="20">
        <v>1479.55</v>
      </c>
      <c r="E12" s="20">
        <v>825.52</v>
      </c>
      <c r="F12" s="20">
        <v>3994</v>
      </c>
      <c r="G12" s="20">
        <v>3290</v>
      </c>
      <c r="H12" s="21">
        <v>39.799999999999997</v>
      </c>
      <c r="I12" s="21">
        <v>62.6</v>
      </c>
      <c r="J12" s="21">
        <v>44.9</v>
      </c>
      <c r="K12" s="21">
        <v>46.6</v>
      </c>
      <c r="L12" s="6">
        <v>92.384</v>
      </c>
      <c r="M12" s="20">
        <v>30.904</v>
      </c>
      <c r="N12" s="20">
        <v>61.48</v>
      </c>
      <c r="O12" s="6">
        <f t="shared" si="0"/>
        <v>60.157603000000002</v>
      </c>
      <c r="P12" s="20">
        <v>42.160316000000002</v>
      </c>
      <c r="Q12" s="20">
        <v>17.997287</v>
      </c>
      <c r="R12" s="20"/>
    </row>
    <row r="13" spans="1:33" x14ac:dyDescent="0.25">
      <c r="A13" s="1">
        <v>1962</v>
      </c>
      <c r="B13" s="6">
        <v>921</v>
      </c>
      <c r="C13" s="6">
        <v>3240</v>
      </c>
      <c r="D13" s="6">
        <v>1230.8019999999999</v>
      </c>
      <c r="E13" s="6">
        <v>849.42399999999998</v>
      </c>
      <c r="F13" s="6">
        <v>3146</v>
      </c>
      <c r="G13" s="6">
        <v>2391</v>
      </c>
      <c r="H13" s="7">
        <v>54.3</v>
      </c>
      <c r="I13" s="7">
        <v>60.1</v>
      </c>
      <c r="J13" s="7">
        <v>44.3</v>
      </c>
      <c r="K13" s="7">
        <v>51.3</v>
      </c>
      <c r="L13" s="6">
        <v>85.277999999999992</v>
      </c>
      <c r="M13" s="6">
        <v>37.354999999999997</v>
      </c>
      <c r="N13" s="6">
        <v>47.923000000000002</v>
      </c>
      <c r="O13" s="6">
        <v>62.797989999999999</v>
      </c>
      <c r="P13" s="6">
        <v>48.341209999999997</v>
      </c>
      <c r="Q13" s="6">
        <v>14.45678</v>
      </c>
      <c r="R13" s="6">
        <v>16.878578000000001</v>
      </c>
      <c r="S13" s="6"/>
      <c r="T13" s="6">
        <v>16.878578000000001</v>
      </c>
      <c r="U13" s="7">
        <v>2.831</v>
      </c>
      <c r="V13" s="7">
        <v>2.613</v>
      </c>
      <c r="W13" s="7">
        <v>0.218</v>
      </c>
      <c r="X13" s="7">
        <v>3.6586669999999999</v>
      </c>
      <c r="Y13" s="7">
        <v>3.5816460000000001</v>
      </c>
      <c r="Z13" s="7">
        <v>7.7021000000000006E-2</v>
      </c>
    </row>
    <row r="14" spans="1:33" x14ac:dyDescent="0.25">
      <c r="A14" s="1">
        <v>1963</v>
      </c>
      <c r="B14" s="6">
        <v>912</v>
      </c>
      <c r="C14" s="6">
        <v>5275</v>
      </c>
      <c r="D14" s="6">
        <v>1215.376</v>
      </c>
      <c r="E14" s="6">
        <v>968.77800000000002</v>
      </c>
      <c r="F14" s="6">
        <v>2786</v>
      </c>
      <c r="G14" s="6">
        <v>4404</v>
      </c>
      <c r="H14" s="7">
        <v>59.6</v>
      </c>
      <c r="I14" s="7">
        <v>58.9</v>
      </c>
      <c r="J14" s="7">
        <v>41.6</v>
      </c>
      <c r="K14" s="7">
        <v>51.6</v>
      </c>
      <c r="L14" s="6">
        <v>142.84899999999999</v>
      </c>
      <c r="M14" s="6">
        <v>48.813000000000002</v>
      </c>
      <c r="N14" s="6">
        <v>94.036000000000001</v>
      </c>
      <c r="O14" s="6">
        <v>90.337098999999995</v>
      </c>
      <c r="P14" s="6">
        <v>62.140200999999998</v>
      </c>
      <c r="Q14" s="6">
        <v>28.196898000000001</v>
      </c>
      <c r="R14" s="6">
        <v>101.02483199999999</v>
      </c>
      <c r="S14" s="6"/>
      <c r="T14" s="6">
        <v>101.02483199999999</v>
      </c>
      <c r="U14" s="7">
        <v>2.9329999999999998</v>
      </c>
      <c r="V14" s="7">
        <v>2.4079999999999999</v>
      </c>
      <c r="W14" s="7">
        <v>0.52500000000000002</v>
      </c>
      <c r="X14" s="7">
        <v>3.0212370000000002</v>
      </c>
      <c r="Y14" s="7">
        <v>2.853863</v>
      </c>
      <c r="Z14" s="7">
        <v>0.167374</v>
      </c>
    </row>
    <row r="15" spans="1:33" x14ac:dyDescent="0.25">
      <c r="A15" s="1">
        <v>1964</v>
      </c>
      <c r="B15" s="6">
        <v>1448</v>
      </c>
      <c r="C15" s="6">
        <v>9508</v>
      </c>
      <c r="D15" s="6">
        <v>1776.98</v>
      </c>
      <c r="E15" s="6">
        <v>2110.7080000000001</v>
      </c>
      <c r="F15" s="6">
        <v>3214</v>
      </c>
      <c r="G15" s="6">
        <v>9318</v>
      </c>
      <c r="H15" s="7">
        <v>49.4</v>
      </c>
      <c r="I15" s="7">
        <v>60.4</v>
      </c>
      <c r="J15" s="7">
        <v>32.4</v>
      </c>
      <c r="K15" s="7">
        <v>44.7</v>
      </c>
      <c r="L15" s="6">
        <v>235.61699999999999</v>
      </c>
      <c r="M15" s="6">
        <v>60.692</v>
      </c>
      <c r="N15" s="6">
        <v>174.92500000000001</v>
      </c>
      <c r="O15" s="6">
        <v>128.398121</v>
      </c>
      <c r="P15" s="6">
        <v>74.853123999999994</v>
      </c>
      <c r="Q15" s="6">
        <v>53.544997000000002</v>
      </c>
      <c r="R15" s="6">
        <v>269.12978299999997</v>
      </c>
      <c r="S15" s="6"/>
      <c r="T15" s="6">
        <v>269.12978299999997</v>
      </c>
      <c r="U15" s="7">
        <v>4.149</v>
      </c>
      <c r="V15" s="7">
        <v>3.2770000000000001</v>
      </c>
      <c r="W15" s="7">
        <v>0.872</v>
      </c>
      <c r="X15" s="7">
        <v>4.1875799999999996</v>
      </c>
      <c r="Y15" s="7">
        <v>3.9006340000000002</v>
      </c>
      <c r="Z15" s="7">
        <v>0.28694599999999998</v>
      </c>
    </row>
    <row r="16" spans="1:33" x14ac:dyDescent="0.25">
      <c r="A16" s="1">
        <v>1965</v>
      </c>
      <c r="B16" s="6">
        <v>1881</v>
      </c>
      <c r="C16" s="6">
        <v>10491</v>
      </c>
      <c r="D16" s="6">
        <v>2196.962</v>
      </c>
      <c r="E16" s="6">
        <v>2395.9490000000001</v>
      </c>
      <c r="F16" s="6">
        <v>4164</v>
      </c>
      <c r="G16" s="6">
        <v>10569</v>
      </c>
      <c r="H16" s="7">
        <v>48.4</v>
      </c>
      <c r="I16" s="7">
        <v>63.5</v>
      </c>
      <c r="J16" s="7">
        <v>34.5</v>
      </c>
      <c r="K16" s="7">
        <v>46.3</v>
      </c>
      <c r="L16" s="6">
        <v>285.161</v>
      </c>
      <c r="M16" s="6">
        <v>77.492000000000004</v>
      </c>
      <c r="N16" s="6">
        <v>207.66900000000001</v>
      </c>
      <c r="O16" s="6">
        <v>156.16798299999999</v>
      </c>
      <c r="P16" s="6">
        <v>92.903285999999994</v>
      </c>
      <c r="Q16" s="6">
        <v>63.264696999999998</v>
      </c>
      <c r="R16" s="6">
        <v>506.33646299999998</v>
      </c>
      <c r="S16" s="6"/>
      <c r="T16" s="6">
        <v>506.33646299999998</v>
      </c>
      <c r="U16" s="7">
        <v>5.86</v>
      </c>
      <c r="V16" s="7">
        <v>5.032</v>
      </c>
      <c r="W16" s="7">
        <v>0.82799999999999996</v>
      </c>
      <c r="X16" s="7">
        <v>6.1843450000000004</v>
      </c>
      <c r="Y16" s="7">
        <v>5.913011</v>
      </c>
      <c r="Z16" s="7">
        <v>0.27133400000000002</v>
      </c>
    </row>
    <row r="17" spans="1:26" x14ac:dyDescent="0.25">
      <c r="A17" s="1">
        <v>1966</v>
      </c>
      <c r="B17" s="6">
        <v>2327</v>
      </c>
      <c r="C17" s="6">
        <v>9566</v>
      </c>
      <c r="D17" s="6">
        <v>2598.5059999999999</v>
      </c>
      <c r="E17" s="6">
        <v>2182.5889999999999</v>
      </c>
      <c r="F17" s="6">
        <v>5263</v>
      </c>
      <c r="G17" s="6">
        <v>9293</v>
      </c>
      <c r="H17" s="7">
        <v>66.2</v>
      </c>
      <c r="I17" s="7">
        <v>58.2</v>
      </c>
      <c r="J17" s="7">
        <v>50.1</v>
      </c>
      <c r="K17" s="7">
        <v>43.4</v>
      </c>
      <c r="L17" s="6">
        <v>322.96600000000001</v>
      </c>
      <c r="M17" s="6">
        <v>131.35900000000001</v>
      </c>
      <c r="N17" s="6">
        <v>191.607</v>
      </c>
      <c r="O17" s="6">
        <v>207.163883</v>
      </c>
      <c r="P17" s="6">
        <v>152.33477300000001</v>
      </c>
      <c r="Q17" s="6">
        <v>54.82911</v>
      </c>
      <c r="R17" s="6">
        <v>664.26582199999996</v>
      </c>
      <c r="S17" s="6">
        <v>285.67164000000002</v>
      </c>
      <c r="T17" s="6">
        <v>378.59418199999999</v>
      </c>
      <c r="U17" s="7">
        <v>8.3569999999999993</v>
      </c>
      <c r="V17" s="7">
        <v>7.37</v>
      </c>
      <c r="W17" s="7">
        <v>0.98699999999999999</v>
      </c>
      <c r="X17" s="6">
        <v>13.787369</v>
      </c>
      <c r="Y17" s="7">
        <v>13.484702</v>
      </c>
      <c r="Z17" s="7">
        <v>0.30266700000000002</v>
      </c>
    </row>
    <row r="18" spans="1:26" x14ac:dyDescent="0.25">
      <c r="A18" s="1">
        <v>1967</v>
      </c>
      <c r="B18" s="6">
        <v>3753</v>
      </c>
      <c r="C18" s="6">
        <v>10045</v>
      </c>
      <c r="D18" s="6">
        <v>4062.4859999999999</v>
      </c>
      <c r="E18" s="6">
        <v>2796.971</v>
      </c>
      <c r="F18" s="6">
        <v>8237</v>
      </c>
      <c r="G18" s="6">
        <v>11648</v>
      </c>
      <c r="H18" s="7">
        <v>54.5</v>
      </c>
      <c r="I18" s="7">
        <v>58.5</v>
      </c>
      <c r="J18" s="7">
        <v>45.6</v>
      </c>
      <c r="K18" s="7">
        <v>42.6</v>
      </c>
      <c r="L18" s="6">
        <v>390.92099999999999</v>
      </c>
      <c r="M18" s="6">
        <v>175.75</v>
      </c>
      <c r="N18" s="6">
        <v>215.17099999999999</v>
      </c>
      <c r="O18" s="6">
        <v>288.92122000000001</v>
      </c>
      <c r="P18" s="6">
        <v>226.47808499999999</v>
      </c>
      <c r="Q18" s="6">
        <v>62.443134999999998</v>
      </c>
      <c r="R18" s="6">
        <v>827.03089699999998</v>
      </c>
      <c r="S18" s="6">
        <v>323.64941100000004</v>
      </c>
      <c r="T18" s="6">
        <v>503.381486</v>
      </c>
      <c r="U18" s="6">
        <v>11.068</v>
      </c>
      <c r="V18" s="6">
        <v>9.6359999999999992</v>
      </c>
      <c r="W18" s="7">
        <v>1.4319999999999999</v>
      </c>
      <c r="X18" s="6">
        <v>11.022888</v>
      </c>
      <c r="Y18" s="6">
        <v>10.54271</v>
      </c>
      <c r="Z18" s="7">
        <v>0.48017799999999999</v>
      </c>
    </row>
    <row r="19" spans="1:26" x14ac:dyDescent="0.25">
      <c r="A19" s="1">
        <v>1968</v>
      </c>
      <c r="B19" s="6">
        <v>5846</v>
      </c>
      <c r="C19" s="6">
        <v>14074</v>
      </c>
      <c r="D19" s="6">
        <v>6262.7520000000004</v>
      </c>
      <c r="E19" s="6">
        <v>3593.431</v>
      </c>
      <c r="F19" s="6">
        <v>11563</v>
      </c>
      <c r="G19" s="6">
        <v>14017</v>
      </c>
      <c r="H19" s="7">
        <v>60</v>
      </c>
      <c r="I19" s="7">
        <v>60</v>
      </c>
      <c r="J19" s="7">
        <v>50</v>
      </c>
      <c r="K19" s="7">
        <v>20</v>
      </c>
      <c r="L19" s="6">
        <v>536.822</v>
      </c>
      <c r="M19" s="6">
        <v>224.655</v>
      </c>
      <c r="N19" s="6">
        <v>312.16699999999997</v>
      </c>
      <c r="O19" s="6">
        <v>364.59958799999998</v>
      </c>
      <c r="P19" s="6">
        <v>272.54801200000003</v>
      </c>
      <c r="Q19" s="6">
        <v>92.051575999999997</v>
      </c>
      <c r="R19" s="6">
        <v>1574.6296809999999</v>
      </c>
      <c r="S19" s="6">
        <v>616.16335500000002</v>
      </c>
      <c r="T19" s="6">
        <v>958.46632599999998</v>
      </c>
      <c r="U19" s="6">
        <v>15.58</v>
      </c>
      <c r="V19" s="6">
        <v>13.856999999999999</v>
      </c>
      <c r="W19" s="7">
        <v>1.7230000000000001</v>
      </c>
      <c r="X19" s="6">
        <v>19.597649000000001</v>
      </c>
      <c r="Y19" s="6">
        <v>19.021512999999999</v>
      </c>
      <c r="Z19" s="7">
        <v>0.57613599999999998</v>
      </c>
    </row>
    <row r="20" spans="1:26" x14ac:dyDescent="0.25">
      <c r="A20" s="1">
        <v>1969</v>
      </c>
      <c r="B20" s="6">
        <v>7208</v>
      </c>
      <c r="C20" s="6">
        <v>20858</v>
      </c>
      <c r="D20" s="6">
        <v>8286.3670000000002</v>
      </c>
      <c r="E20" s="6">
        <v>5386.8389999999999</v>
      </c>
      <c r="F20" s="6">
        <v>15294</v>
      </c>
      <c r="G20" s="6">
        <v>22425</v>
      </c>
      <c r="H20" s="7">
        <v>45</v>
      </c>
      <c r="I20" s="7">
        <v>65.900000000000006</v>
      </c>
      <c r="J20" s="7">
        <v>36.200000000000003</v>
      </c>
      <c r="K20" s="7">
        <v>40.5</v>
      </c>
      <c r="L20" s="6">
        <v>886.90700000000004</v>
      </c>
      <c r="M20" s="6">
        <v>267.43700000000001</v>
      </c>
      <c r="N20" s="6">
        <v>619.47</v>
      </c>
      <c r="O20" s="6">
        <v>495.53156200000001</v>
      </c>
      <c r="P20" s="6">
        <v>316.16702199999997</v>
      </c>
      <c r="Q20" s="6">
        <v>179.36454000000001</v>
      </c>
      <c r="R20" s="6">
        <v>2888.4483</v>
      </c>
      <c r="S20" s="6">
        <v>1153.054185</v>
      </c>
      <c r="T20" s="6">
        <v>1735.3941150000001</v>
      </c>
      <c r="U20" s="6">
        <v>21.545999999999999</v>
      </c>
      <c r="V20" s="6">
        <v>18.751000000000001</v>
      </c>
      <c r="W20" s="7">
        <v>2.7949999999999999</v>
      </c>
      <c r="X20" s="6">
        <v>29.46481</v>
      </c>
      <c r="Y20" s="6">
        <v>28.554931</v>
      </c>
      <c r="Z20" s="7">
        <v>0.90987899999999999</v>
      </c>
    </row>
    <row r="21" spans="1:26" x14ac:dyDescent="0.25">
      <c r="A21" s="1">
        <v>1970</v>
      </c>
      <c r="B21" s="6">
        <v>9947</v>
      </c>
      <c r="C21" s="6">
        <v>30199</v>
      </c>
      <c r="D21" s="6">
        <v>11086.078</v>
      </c>
      <c r="E21" s="6">
        <v>8513.85</v>
      </c>
      <c r="F21" s="6">
        <v>22762</v>
      </c>
      <c r="G21" s="6">
        <v>26504</v>
      </c>
      <c r="H21" s="7">
        <v>41.2</v>
      </c>
      <c r="I21" s="7">
        <v>66.099999999999994</v>
      </c>
      <c r="J21" s="7">
        <v>29.1</v>
      </c>
      <c r="K21" s="7">
        <v>19.899999999999999</v>
      </c>
      <c r="L21" s="6">
        <v>1302.182</v>
      </c>
      <c r="M21" s="6">
        <v>392.70499999999998</v>
      </c>
      <c r="N21" s="6">
        <v>909.47699999999998</v>
      </c>
      <c r="O21" s="6">
        <v>714.97456399999999</v>
      </c>
      <c r="P21" s="6">
        <v>457.633422</v>
      </c>
      <c r="Q21" s="6">
        <v>257.34114199999999</v>
      </c>
      <c r="R21" s="6">
        <v>6463.1048419999997</v>
      </c>
      <c r="S21" s="6">
        <v>3964.4194259999999</v>
      </c>
      <c r="T21" s="6">
        <v>2498.6854160000003</v>
      </c>
      <c r="U21" s="6">
        <v>30.349</v>
      </c>
      <c r="V21" s="6">
        <v>25.681999999999999</v>
      </c>
      <c r="W21" s="7">
        <v>4.6669999999999998</v>
      </c>
      <c r="X21" s="6">
        <v>36.306984</v>
      </c>
      <c r="Y21" s="6">
        <v>34.833809000000002</v>
      </c>
      <c r="Z21" s="7">
        <v>1.4731749999999999</v>
      </c>
    </row>
    <row r="22" spans="1:26" x14ac:dyDescent="0.25">
      <c r="A22" s="1">
        <v>1971</v>
      </c>
      <c r="B22" s="6">
        <v>11916</v>
      </c>
      <c r="C22" s="6">
        <v>39271</v>
      </c>
      <c r="D22" s="6">
        <v>12842.983</v>
      </c>
      <c r="E22" s="6">
        <v>9783.9779999999992</v>
      </c>
      <c r="F22" s="6">
        <v>23157</v>
      </c>
      <c r="G22" s="6">
        <v>32667</v>
      </c>
      <c r="H22" s="7">
        <v>43.3</v>
      </c>
      <c r="I22" s="7">
        <v>60</v>
      </c>
      <c r="J22" s="7">
        <v>28.8</v>
      </c>
      <c r="K22" s="7">
        <v>16.399999999999999</v>
      </c>
      <c r="L22" s="6">
        <v>1613.7280000000001</v>
      </c>
      <c r="M22" s="6">
        <v>508.25799999999998</v>
      </c>
      <c r="N22" s="6">
        <v>1105.47</v>
      </c>
      <c r="O22" s="6">
        <v>886.53840500000001</v>
      </c>
      <c r="P22" s="6">
        <v>572.488879</v>
      </c>
      <c r="Q22" s="6">
        <v>314.04952600000001</v>
      </c>
      <c r="R22" s="6">
        <v>9136.3820639999994</v>
      </c>
      <c r="S22" s="6">
        <v>6120.0390219999999</v>
      </c>
      <c r="T22" s="6">
        <v>3016.343042</v>
      </c>
      <c r="U22" s="6">
        <v>35.863999999999997</v>
      </c>
      <c r="V22" s="6">
        <v>28.58</v>
      </c>
      <c r="W22" s="7">
        <v>7.2839999999999998</v>
      </c>
      <c r="X22" s="6">
        <v>36.473418000000002</v>
      </c>
      <c r="Y22" s="6">
        <v>34.203977999999999</v>
      </c>
      <c r="Z22" s="7">
        <v>2.2694399999999999</v>
      </c>
    </row>
    <row r="23" spans="1:26" x14ac:dyDescent="0.25">
      <c r="A23" s="1">
        <v>1972</v>
      </c>
      <c r="B23" s="6">
        <v>14586</v>
      </c>
      <c r="C23" s="6">
        <v>34829</v>
      </c>
      <c r="D23" s="6">
        <v>20412.169000000002</v>
      </c>
      <c r="E23" s="6">
        <v>9274.3619999999992</v>
      </c>
      <c r="F23" s="6">
        <v>33051</v>
      </c>
      <c r="G23" s="6">
        <v>29657</v>
      </c>
      <c r="H23" s="7">
        <v>53.8</v>
      </c>
      <c r="I23" s="7">
        <v>64</v>
      </c>
      <c r="J23" s="7">
        <v>32.4</v>
      </c>
      <c r="K23" s="7">
        <v>19.5</v>
      </c>
      <c r="L23" s="6">
        <v>1892.508</v>
      </c>
      <c r="M23" s="6">
        <v>771.58600000000001</v>
      </c>
      <c r="N23" s="6">
        <v>1120.922</v>
      </c>
      <c r="O23" s="6">
        <v>1336.20373</v>
      </c>
      <c r="P23" s="6">
        <v>1013.371772</v>
      </c>
      <c r="Q23" s="6">
        <v>322.83195799999999</v>
      </c>
      <c r="R23" s="6">
        <v>17079.547420999999</v>
      </c>
      <c r="S23" s="6">
        <v>13875.100340999999</v>
      </c>
      <c r="T23" s="6">
        <v>3204.4470799999999</v>
      </c>
      <c r="U23" s="6">
        <v>45.875999999999998</v>
      </c>
      <c r="V23" s="6">
        <v>38.034999999999997</v>
      </c>
      <c r="W23" s="7">
        <v>7.8410000000000002</v>
      </c>
      <c r="X23" s="6">
        <v>84.159904999999995</v>
      </c>
      <c r="Y23" s="6">
        <v>81.728278000000003</v>
      </c>
      <c r="Z23" s="7">
        <v>2.4316270000000002</v>
      </c>
    </row>
    <row r="24" spans="1:26" x14ac:dyDescent="0.25">
      <c r="A24" s="1">
        <v>1973</v>
      </c>
      <c r="B24" s="6">
        <v>17848</v>
      </c>
      <c r="C24" s="6">
        <v>29996</v>
      </c>
      <c r="D24" s="6">
        <v>27970.955000000002</v>
      </c>
      <c r="E24" s="6">
        <v>8818.7960000000003</v>
      </c>
      <c r="F24" s="6">
        <v>43171</v>
      </c>
      <c r="G24" s="6">
        <v>27081</v>
      </c>
      <c r="H24" s="7">
        <v>50.6</v>
      </c>
      <c r="I24" s="7">
        <v>75.599999999999994</v>
      </c>
      <c r="J24" s="7">
        <v>34.200000000000003</v>
      </c>
      <c r="K24" s="7">
        <v>21.7</v>
      </c>
      <c r="L24" s="6">
        <v>2637.873</v>
      </c>
      <c r="M24" s="6">
        <v>1368.7919999999999</v>
      </c>
      <c r="N24" s="6">
        <v>1269.0809999999999</v>
      </c>
      <c r="O24" s="6">
        <v>2425.89698</v>
      </c>
      <c r="P24" s="6">
        <v>2040.9291659999999</v>
      </c>
      <c r="Q24" s="6">
        <v>384.96781399999998</v>
      </c>
      <c r="R24" s="6">
        <v>35914.436432000002</v>
      </c>
      <c r="S24" s="6">
        <v>32026.184284000003</v>
      </c>
      <c r="T24" s="6">
        <v>3888.252148</v>
      </c>
      <c r="U24" s="6">
        <v>66.655000000000001</v>
      </c>
      <c r="V24" s="6">
        <v>57.835000000000001</v>
      </c>
      <c r="W24" s="7">
        <v>8.82</v>
      </c>
      <c r="X24" s="6">
        <v>149.01577700000001</v>
      </c>
      <c r="Y24" s="6">
        <v>146.20147499999999</v>
      </c>
      <c r="Z24" s="7">
        <v>2.8143020000000001</v>
      </c>
    </row>
    <row r="25" spans="1:26" x14ac:dyDescent="0.25">
      <c r="A25" s="1">
        <v>1974</v>
      </c>
      <c r="B25" s="6">
        <v>14000</v>
      </c>
      <c r="C25" s="6">
        <v>25838</v>
      </c>
      <c r="D25" s="6">
        <v>29329.327000000001</v>
      </c>
      <c r="E25" s="6">
        <v>8179.384</v>
      </c>
      <c r="F25" s="6">
        <v>54235</v>
      </c>
      <c r="G25" s="6">
        <v>24203</v>
      </c>
      <c r="H25" s="7">
        <v>41.9</v>
      </c>
      <c r="I25" s="7">
        <v>60.2</v>
      </c>
      <c r="J25" s="7">
        <v>30.8</v>
      </c>
      <c r="K25" s="7">
        <v>20.8</v>
      </c>
      <c r="L25" s="6">
        <v>2235.145</v>
      </c>
      <c r="M25" s="6">
        <v>1244.067</v>
      </c>
      <c r="N25" s="6">
        <v>991.07799999999997</v>
      </c>
      <c r="O25" s="6">
        <v>2418.9901439999999</v>
      </c>
      <c r="P25" s="6">
        <v>2103.1327099999999</v>
      </c>
      <c r="Q25" s="6">
        <v>315.85743400000001</v>
      </c>
      <c r="R25" s="6">
        <v>43869.201999999997</v>
      </c>
      <c r="S25" s="6">
        <v>39653.417000000001</v>
      </c>
      <c r="T25" s="6">
        <v>4215.7849999999999</v>
      </c>
      <c r="U25" s="6">
        <v>75.709000000000003</v>
      </c>
      <c r="V25" s="6">
        <v>69.762</v>
      </c>
      <c r="W25" s="7">
        <v>5.9470000000000001</v>
      </c>
      <c r="X25" s="6">
        <v>211.826381</v>
      </c>
      <c r="Y25" s="6">
        <v>209.720553</v>
      </c>
      <c r="Z25" s="7">
        <v>2.1058279999999998</v>
      </c>
    </row>
    <row r="26" spans="1:26" x14ac:dyDescent="0.25">
      <c r="A26" s="1">
        <v>1975</v>
      </c>
      <c r="B26" s="6">
        <v>14411</v>
      </c>
      <c r="C26" s="6">
        <v>18883</v>
      </c>
      <c r="D26" s="6">
        <v>37899.913</v>
      </c>
      <c r="E26" s="6">
        <v>5947.4660000000003</v>
      </c>
      <c r="F26" s="6">
        <v>55169</v>
      </c>
      <c r="G26" s="6">
        <v>16990</v>
      </c>
      <c r="H26" s="7">
        <v>50</v>
      </c>
      <c r="I26" s="7">
        <v>70</v>
      </c>
      <c r="J26" s="7">
        <v>36</v>
      </c>
      <c r="K26" s="7">
        <v>26.6</v>
      </c>
      <c r="L26" s="6">
        <v>2472.0250000000001</v>
      </c>
      <c r="M26" s="6">
        <v>1566.116</v>
      </c>
      <c r="N26" s="6">
        <v>905.90899999999999</v>
      </c>
      <c r="O26" s="6">
        <v>3520.2729639999998</v>
      </c>
      <c r="P26" s="6">
        <v>3219.9275349999998</v>
      </c>
      <c r="Q26" s="6">
        <v>300.34542900000002</v>
      </c>
      <c r="R26" s="6">
        <v>71036.505000000005</v>
      </c>
      <c r="S26" s="6">
        <v>66609.650999999998</v>
      </c>
      <c r="T26" s="6">
        <v>4426.8540000000003</v>
      </c>
      <c r="U26" s="6">
        <v>103.375</v>
      </c>
      <c r="V26" s="6">
        <v>97.751999999999995</v>
      </c>
      <c r="W26" s="7">
        <v>5.6230000000000002</v>
      </c>
      <c r="X26" s="6">
        <v>396.25320299999998</v>
      </c>
      <c r="Y26" s="6">
        <v>393.76757199999997</v>
      </c>
      <c r="Z26" s="7">
        <v>2.4856310000000001</v>
      </c>
    </row>
    <row r="27" spans="1:26" x14ac:dyDescent="0.25">
      <c r="A27" s="2">
        <v>1976</v>
      </c>
      <c r="B27" s="8">
        <v>15430</v>
      </c>
      <c r="C27" s="8">
        <v>15409</v>
      </c>
      <c r="D27" s="8">
        <v>44731.457999999999</v>
      </c>
      <c r="E27" s="8">
        <v>5168.5820000000003</v>
      </c>
      <c r="F27" s="8">
        <v>63150</v>
      </c>
      <c r="G27" s="8">
        <v>14154</v>
      </c>
      <c r="H27" s="9">
        <v>46.6</v>
      </c>
      <c r="I27" s="9">
        <v>70.599999999999994</v>
      </c>
      <c r="J27" s="9">
        <v>37.5</v>
      </c>
      <c r="K27" s="9">
        <v>24.4</v>
      </c>
      <c r="L27" s="6">
        <v>2809.4290000000001</v>
      </c>
      <c r="M27" s="8">
        <v>2014.1310000000001</v>
      </c>
      <c r="N27" s="6">
        <v>795.298</v>
      </c>
      <c r="O27" s="6">
        <v>4649.4549029999998</v>
      </c>
      <c r="P27" s="6">
        <v>4373.2669569999998</v>
      </c>
      <c r="Q27" s="6">
        <v>276.18794600000001</v>
      </c>
      <c r="R27" s="6">
        <v>89481.619000000006</v>
      </c>
      <c r="S27" s="6">
        <v>84156.498999999996</v>
      </c>
      <c r="T27" s="6">
        <v>5325.12</v>
      </c>
      <c r="U27" s="6">
        <v>110.678</v>
      </c>
      <c r="V27" s="6">
        <v>105.248</v>
      </c>
      <c r="W27" s="7">
        <v>5.43</v>
      </c>
      <c r="X27" s="6">
        <v>456.30046099999998</v>
      </c>
      <c r="Y27" s="6">
        <v>454.33712600000001</v>
      </c>
      <c r="Z27" s="7">
        <v>1.9633350000000001</v>
      </c>
    </row>
    <row r="28" spans="1:26" x14ac:dyDescent="0.25">
      <c r="A28" s="2">
        <v>1977</v>
      </c>
      <c r="B28" s="8">
        <v>16935</v>
      </c>
      <c r="C28" s="8">
        <v>17302</v>
      </c>
      <c r="D28" s="8">
        <v>52732.235000000001</v>
      </c>
      <c r="E28" s="8">
        <v>5958.2979999999998</v>
      </c>
      <c r="F28" s="8">
        <v>72277</v>
      </c>
      <c r="G28" s="8">
        <v>16370</v>
      </c>
      <c r="H28" s="9">
        <v>44.1</v>
      </c>
      <c r="I28" s="9">
        <v>68.099999999999994</v>
      </c>
      <c r="J28" s="9">
        <v>39.299999999999997</v>
      </c>
      <c r="K28" s="9">
        <v>26.2</v>
      </c>
      <c r="L28" s="6">
        <v>3413.1610000000001</v>
      </c>
      <c r="M28" s="8">
        <v>2316.3910000000001</v>
      </c>
      <c r="N28" s="6">
        <v>1096.77</v>
      </c>
      <c r="O28" s="6">
        <v>5720.2841040000003</v>
      </c>
      <c r="P28" s="6">
        <v>5335.0337090000003</v>
      </c>
      <c r="Q28" s="6">
        <v>385.25039500000003</v>
      </c>
      <c r="R28" s="6">
        <v>121443.66899999999</v>
      </c>
      <c r="S28" s="6">
        <v>113997.16</v>
      </c>
      <c r="T28" s="6">
        <v>7446.509</v>
      </c>
      <c r="U28" s="6">
        <v>131.16200000000001</v>
      </c>
      <c r="V28" s="6">
        <v>123.61199999999999</v>
      </c>
      <c r="W28" s="7">
        <v>7.55</v>
      </c>
      <c r="X28" s="6">
        <v>577.40979500000003</v>
      </c>
      <c r="Y28" s="6">
        <v>574.67255</v>
      </c>
      <c r="Z28" s="7">
        <v>2.7372450000000002</v>
      </c>
    </row>
    <row r="29" spans="1:26" x14ac:dyDescent="0.25">
      <c r="A29" s="2">
        <v>1978</v>
      </c>
      <c r="B29" s="8">
        <v>18357</v>
      </c>
      <c r="C29" s="8">
        <v>18992</v>
      </c>
      <c r="D29" s="8">
        <v>59353.421000000002</v>
      </c>
      <c r="E29" s="8">
        <v>6619.2179999999998</v>
      </c>
      <c r="F29" s="8">
        <v>80528</v>
      </c>
      <c r="G29" s="8">
        <v>19458</v>
      </c>
      <c r="H29" s="9">
        <v>47.2</v>
      </c>
      <c r="I29" s="9">
        <v>77</v>
      </c>
      <c r="J29" s="9">
        <v>40.5</v>
      </c>
      <c r="K29" s="9">
        <v>26</v>
      </c>
      <c r="L29" s="6">
        <v>4168.9260000000004</v>
      </c>
      <c r="M29" s="8">
        <v>2708.145</v>
      </c>
      <c r="N29" s="6">
        <v>1460.7809999999999</v>
      </c>
      <c r="O29" s="6">
        <v>7111.801136</v>
      </c>
      <c r="P29" s="6">
        <v>6613.1207000000004</v>
      </c>
      <c r="Q29" s="6">
        <v>498.68043599999999</v>
      </c>
      <c r="R29" s="6">
        <v>175590.554</v>
      </c>
      <c r="S29" s="6">
        <v>163801.128</v>
      </c>
      <c r="T29" s="6">
        <v>11789.425999999999</v>
      </c>
      <c r="U29" s="6">
        <v>153.00200000000001</v>
      </c>
      <c r="V29" s="6">
        <v>141.999</v>
      </c>
      <c r="W29" s="6">
        <v>11.003</v>
      </c>
      <c r="X29" s="6">
        <v>687.49265600000001</v>
      </c>
      <c r="Y29" s="6">
        <v>683.48024099999998</v>
      </c>
      <c r="Z29" s="7">
        <v>4.0124149999999998</v>
      </c>
    </row>
    <row r="30" spans="1:26" x14ac:dyDescent="0.25">
      <c r="A30" s="2">
        <v>1979</v>
      </c>
      <c r="B30" s="8">
        <v>21323</v>
      </c>
      <c r="C30" s="8">
        <v>22539</v>
      </c>
      <c r="D30" s="8">
        <v>72272.417000000001</v>
      </c>
      <c r="E30" s="8">
        <v>7851.9170000000004</v>
      </c>
      <c r="F30" s="8">
        <v>99009</v>
      </c>
      <c r="G30" s="8">
        <v>19458</v>
      </c>
      <c r="H30" s="9">
        <v>42.7</v>
      </c>
      <c r="I30" s="9">
        <v>73.7</v>
      </c>
      <c r="J30" s="9">
        <v>38.4</v>
      </c>
      <c r="K30" s="9">
        <v>33.9</v>
      </c>
      <c r="L30" s="6">
        <v>4800.7870000000003</v>
      </c>
      <c r="M30" s="8">
        <v>2988.8319999999999</v>
      </c>
      <c r="N30" s="6">
        <v>1811.9549999999999</v>
      </c>
      <c r="O30" s="6">
        <v>9253.1376330000003</v>
      </c>
      <c r="P30" s="6">
        <v>8617.2069640000009</v>
      </c>
      <c r="Q30" s="6">
        <v>635.93066899999997</v>
      </c>
      <c r="R30" s="6">
        <v>234695.03700000001</v>
      </c>
      <c r="S30" s="6">
        <v>216842.41399999999</v>
      </c>
      <c r="T30" s="6">
        <v>17852.623</v>
      </c>
      <c r="U30" s="6">
        <v>181.38300000000001</v>
      </c>
      <c r="V30" s="6">
        <v>167.465</v>
      </c>
      <c r="W30" s="6">
        <v>13.917999999999999</v>
      </c>
      <c r="X30" s="6">
        <v>854.26263100000006</v>
      </c>
      <c r="Y30" s="6">
        <v>849.21746499999995</v>
      </c>
      <c r="Z30" s="7">
        <v>5.045166</v>
      </c>
    </row>
    <row r="31" spans="1:26" x14ac:dyDescent="0.25">
      <c r="A31" s="2">
        <v>1980</v>
      </c>
      <c r="B31" s="8">
        <v>27649</v>
      </c>
      <c r="C31" s="8">
        <v>14850</v>
      </c>
      <c r="D31" s="8">
        <v>78961.948000000004</v>
      </c>
      <c r="E31" s="8">
        <v>5223.3320000000003</v>
      </c>
      <c r="F31" s="8">
        <v>107007</v>
      </c>
      <c r="G31" s="8">
        <v>12885</v>
      </c>
      <c r="H31" s="9">
        <v>50.2</v>
      </c>
      <c r="I31" s="9">
        <v>64</v>
      </c>
      <c r="J31" s="9">
        <v>40.200000000000003</v>
      </c>
      <c r="K31" s="9">
        <v>38.9</v>
      </c>
      <c r="L31" s="6">
        <v>4402.47</v>
      </c>
      <c r="M31" s="8">
        <v>2921.5740000000001</v>
      </c>
      <c r="N31" s="6">
        <v>1480.896</v>
      </c>
      <c r="O31" s="6">
        <v>11038.937457</v>
      </c>
      <c r="P31" s="6">
        <v>10511.031946999999</v>
      </c>
      <c r="Q31" s="6">
        <v>527.90551000000005</v>
      </c>
      <c r="R31" s="6">
        <v>373150.47399999999</v>
      </c>
      <c r="S31" s="6">
        <v>350701.79</v>
      </c>
      <c r="T31" s="6">
        <v>22448.684000000001</v>
      </c>
      <c r="U31" s="6">
        <v>204.17400000000001</v>
      </c>
      <c r="V31" s="6">
        <v>191.41</v>
      </c>
      <c r="W31" s="6">
        <v>12.763999999999999</v>
      </c>
      <c r="X31" s="6">
        <v>1037.6761220000001</v>
      </c>
      <c r="Y31" s="6">
        <v>1032.613004</v>
      </c>
      <c r="Z31" s="7">
        <v>5.0631180000000002</v>
      </c>
    </row>
    <row r="32" spans="1:26" x14ac:dyDescent="0.25">
      <c r="A32" s="2">
        <v>1981</v>
      </c>
      <c r="B32" s="8">
        <v>27631</v>
      </c>
      <c r="C32" s="8">
        <v>14315</v>
      </c>
      <c r="D32" s="8">
        <v>77640.687000000005</v>
      </c>
      <c r="E32" s="8">
        <v>4977.1170000000002</v>
      </c>
      <c r="F32" s="8">
        <v>107609</v>
      </c>
      <c r="G32" s="8">
        <v>12315</v>
      </c>
      <c r="H32" s="9">
        <v>53.4</v>
      </c>
      <c r="I32" s="9">
        <v>68.599999999999994</v>
      </c>
      <c r="J32" s="9">
        <v>38.4</v>
      </c>
      <c r="K32" s="9">
        <v>44.3</v>
      </c>
      <c r="L32" s="6">
        <v>4783.9160000000002</v>
      </c>
      <c r="M32" s="8">
        <v>3228.6959999999999</v>
      </c>
      <c r="N32" s="6">
        <v>1555.22</v>
      </c>
      <c r="O32" s="6">
        <v>11835.743402</v>
      </c>
      <c r="P32" s="6">
        <v>11278.769721000001</v>
      </c>
      <c r="Q32" s="6">
        <v>556.97368100000006</v>
      </c>
      <c r="R32" s="6">
        <v>460322.071</v>
      </c>
      <c r="S32" s="6">
        <v>430252.77600000001</v>
      </c>
      <c r="T32" s="6">
        <v>30069.294999999998</v>
      </c>
      <c r="U32" s="6">
        <v>226.49700000000001</v>
      </c>
      <c r="V32" s="6">
        <v>208.92400000000001</v>
      </c>
      <c r="W32" s="6">
        <v>17.573</v>
      </c>
      <c r="X32" s="6">
        <v>1182.1410109999999</v>
      </c>
      <c r="Y32" s="6">
        <v>1175.667985</v>
      </c>
      <c r="Z32" s="7">
        <v>6.4730259999999999</v>
      </c>
    </row>
    <row r="33" spans="1:26" x14ac:dyDescent="0.25">
      <c r="A33" s="2">
        <v>1982</v>
      </c>
      <c r="B33" s="8">
        <v>22458</v>
      </c>
      <c r="C33" s="8">
        <v>18060</v>
      </c>
      <c r="D33" s="8">
        <v>90060.226999999999</v>
      </c>
      <c r="E33" s="8">
        <v>6088.79</v>
      </c>
      <c r="F33" s="8">
        <v>122429</v>
      </c>
      <c r="G33" s="8">
        <v>15304</v>
      </c>
      <c r="H33" s="9">
        <v>50</v>
      </c>
      <c r="I33" s="9">
        <v>65.8</v>
      </c>
      <c r="J33" s="9">
        <v>31.8</v>
      </c>
      <c r="K33" s="9">
        <v>37</v>
      </c>
      <c r="L33" s="6">
        <v>5344.6270000000004</v>
      </c>
      <c r="M33" s="8">
        <v>3500.8879999999999</v>
      </c>
      <c r="N33" s="6">
        <v>1843.739</v>
      </c>
      <c r="O33" s="6">
        <v>13209.531267</v>
      </c>
      <c r="P33" s="6">
        <v>12555.679206000001</v>
      </c>
      <c r="Q33" s="6">
        <v>653.85206100000005</v>
      </c>
      <c r="R33" s="6">
        <v>556651.23199999996</v>
      </c>
      <c r="S33" s="6">
        <v>517436.68699999998</v>
      </c>
      <c r="T33" s="6">
        <v>39214.544999999998</v>
      </c>
      <c r="U33" s="6">
        <v>264.42099999999999</v>
      </c>
      <c r="V33" s="6">
        <v>234.91900000000001</v>
      </c>
      <c r="W33" s="6">
        <v>29.501999999999999</v>
      </c>
      <c r="X33" s="6">
        <v>1461.0586579999999</v>
      </c>
      <c r="Y33" s="6">
        <v>1449.9654860000001</v>
      </c>
      <c r="Z33" s="6">
        <v>11.093171999999999</v>
      </c>
    </row>
    <row r="34" spans="1:26" x14ac:dyDescent="0.25">
      <c r="A34" s="2">
        <v>1983</v>
      </c>
      <c r="B34" s="8">
        <v>23608</v>
      </c>
      <c r="C34" s="8">
        <v>20749</v>
      </c>
      <c r="D34" s="8">
        <v>99283.362999999998</v>
      </c>
      <c r="E34" s="8">
        <v>6970.0159999999996</v>
      </c>
      <c r="F34" s="8">
        <v>131160</v>
      </c>
      <c r="G34" s="8">
        <v>17867</v>
      </c>
      <c r="H34" s="9">
        <v>54.9</v>
      </c>
      <c r="I34" s="9">
        <v>75.2</v>
      </c>
      <c r="J34" s="9">
        <v>64.099999999999994</v>
      </c>
      <c r="K34" s="9">
        <v>75.3</v>
      </c>
      <c r="L34" s="6">
        <v>6065.4250000000002</v>
      </c>
      <c r="M34" s="8">
        <v>3702.7420000000002</v>
      </c>
      <c r="N34" s="6">
        <v>2362.683</v>
      </c>
      <c r="O34" s="6">
        <v>14051.752645</v>
      </c>
      <c r="P34" s="6">
        <v>13212.134236</v>
      </c>
      <c r="Q34" s="6">
        <v>839.61840900000004</v>
      </c>
      <c r="R34" s="6">
        <v>582275.39500000002</v>
      </c>
      <c r="S34" s="6">
        <v>530266.05200000003</v>
      </c>
      <c r="T34" s="6">
        <v>52009.343000000001</v>
      </c>
      <c r="U34" s="6">
        <v>308.923</v>
      </c>
      <c r="V34" s="6">
        <v>265.89499999999998</v>
      </c>
      <c r="W34" s="6">
        <v>43.027999999999999</v>
      </c>
      <c r="X34" s="6">
        <v>1687.2447420000001</v>
      </c>
      <c r="Y34" s="6">
        <v>1670.7885369999999</v>
      </c>
      <c r="Z34" s="6">
        <v>16.456205000000001</v>
      </c>
    </row>
    <row r="35" spans="1:26" x14ac:dyDescent="0.25">
      <c r="A35" s="2">
        <v>1984</v>
      </c>
      <c r="B35" s="8">
        <v>25275</v>
      </c>
      <c r="C35" s="8">
        <v>26015</v>
      </c>
      <c r="D35" s="8">
        <v>118115.295</v>
      </c>
      <c r="E35" s="8">
        <v>8822.1579999999994</v>
      </c>
      <c r="F35" s="8">
        <v>160113</v>
      </c>
      <c r="G35" s="8">
        <v>22681</v>
      </c>
      <c r="H35" s="9">
        <v>53.6</v>
      </c>
      <c r="I35" s="9">
        <v>70.5</v>
      </c>
      <c r="J35" s="9">
        <v>63.5</v>
      </c>
      <c r="K35" s="9">
        <v>70.5</v>
      </c>
      <c r="L35" s="6">
        <v>6810.8270000000002</v>
      </c>
      <c r="M35" s="8">
        <v>3941.6260000000002</v>
      </c>
      <c r="N35" s="6">
        <v>2869.201</v>
      </c>
      <c r="O35" s="6">
        <v>17331.042116000001</v>
      </c>
      <c r="P35" s="6">
        <v>16318.952730999999</v>
      </c>
      <c r="Q35" s="6">
        <v>1012.089385</v>
      </c>
      <c r="R35" s="6">
        <v>589364.84499999997</v>
      </c>
      <c r="S35" s="6">
        <v>527081.79099999997</v>
      </c>
      <c r="T35" s="6">
        <v>62283.053999999996</v>
      </c>
      <c r="U35" s="6">
        <v>359.49700000000001</v>
      </c>
      <c r="V35" s="6">
        <v>301.65699999999998</v>
      </c>
      <c r="W35" s="6">
        <v>57.84</v>
      </c>
      <c r="X35" s="6">
        <v>2212.8696719999998</v>
      </c>
      <c r="Y35" s="6">
        <v>2190.8829270000001</v>
      </c>
      <c r="Z35" s="6">
        <v>21.986744999999999</v>
      </c>
    </row>
    <row r="36" spans="1:26" x14ac:dyDescent="0.25">
      <c r="A36" s="2">
        <v>1985</v>
      </c>
      <c r="B36" s="8">
        <v>26863</v>
      </c>
      <c r="C36" s="8">
        <v>32783</v>
      </c>
      <c r="D36" s="8">
        <v>126738.323</v>
      </c>
      <c r="E36" s="8">
        <v>11237.361000000001</v>
      </c>
      <c r="F36" s="8">
        <v>170017</v>
      </c>
      <c r="G36" s="8">
        <v>28567</v>
      </c>
      <c r="H36" s="9">
        <v>56.1</v>
      </c>
      <c r="I36" s="9">
        <v>65</v>
      </c>
      <c r="J36" s="9">
        <v>62.1</v>
      </c>
      <c r="K36" s="9">
        <v>60.5</v>
      </c>
      <c r="L36" s="6">
        <v>7849.2479999999996</v>
      </c>
      <c r="M36" s="8">
        <v>4381.866</v>
      </c>
      <c r="N36" s="6">
        <v>3467.3820000000001</v>
      </c>
      <c r="O36" s="6">
        <v>19111.222738</v>
      </c>
      <c r="P36" s="6">
        <v>17929.578561999999</v>
      </c>
      <c r="Q36" s="6">
        <v>1181.644176</v>
      </c>
      <c r="R36" s="6">
        <v>656205.22400000005</v>
      </c>
      <c r="S36" s="6">
        <v>579132.86499999999</v>
      </c>
      <c r="T36" s="6">
        <v>77072.358999999997</v>
      </c>
      <c r="U36" s="6">
        <v>400.59699999999998</v>
      </c>
      <c r="V36" s="6">
        <v>333.15800000000002</v>
      </c>
      <c r="W36" s="6">
        <v>67.438999999999993</v>
      </c>
      <c r="X36" s="6">
        <v>2345.0944869999998</v>
      </c>
      <c r="Y36" s="6">
        <v>2319.3066549999999</v>
      </c>
      <c r="Z36" s="6">
        <v>25.787832000000002</v>
      </c>
    </row>
    <row r="37" spans="1:26" x14ac:dyDescent="0.25">
      <c r="A37" s="2">
        <v>1986</v>
      </c>
      <c r="B37" s="8">
        <v>30971</v>
      </c>
      <c r="C37" s="8">
        <v>34514</v>
      </c>
      <c r="D37" s="8">
        <v>145356.21799999999</v>
      </c>
      <c r="E37" s="8">
        <v>11693.626</v>
      </c>
      <c r="F37" s="8">
        <v>209260</v>
      </c>
      <c r="G37" s="8">
        <v>30596</v>
      </c>
      <c r="H37" s="9">
        <v>53.6</v>
      </c>
      <c r="I37" s="9">
        <v>74.099999999999994</v>
      </c>
      <c r="J37" s="9">
        <v>63.6</v>
      </c>
      <c r="K37" s="9">
        <v>68.599999999999994</v>
      </c>
      <c r="L37" s="6">
        <v>9031.8140000000003</v>
      </c>
      <c r="M37" s="8">
        <v>4939.3639999999996</v>
      </c>
      <c r="N37" s="6">
        <v>4092.45</v>
      </c>
      <c r="O37" s="6">
        <v>21817.080075999998</v>
      </c>
      <c r="P37" s="6">
        <v>20386.294634000002</v>
      </c>
      <c r="Q37" s="6">
        <v>1430.7854420000001</v>
      </c>
      <c r="R37" s="6">
        <v>759379.19</v>
      </c>
      <c r="S37" s="6">
        <v>670208.68200000003</v>
      </c>
      <c r="T37" s="6">
        <v>89170.508000000002</v>
      </c>
      <c r="U37" s="6">
        <v>469.48399999999998</v>
      </c>
      <c r="V37" s="6">
        <v>391.48399999999998</v>
      </c>
      <c r="W37" s="6">
        <v>78</v>
      </c>
      <c r="X37" s="6">
        <v>2838.7392439999999</v>
      </c>
      <c r="Y37" s="6">
        <v>2809.405342</v>
      </c>
      <c r="Z37" s="6">
        <v>29.333901999999998</v>
      </c>
    </row>
    <row r="38" spans="1:26" x14ac:dyDescent="0.25">
      <c r="A38" s="2">
        <f>A37+1</f>
        <v>1987</v>
      </c>
      <c r="B38" s="8">
        <v>32864</v>
      </c>
      <c r="C38" s="8">
        <v>40073</v>
      </c>
      <c r="D38" s="8">
        <v>155750.75899999999</v>
      </c>
      <c r="E38" s="8">
        <v>13441.584000000001</v>
      </c>
      <c r="F38" s="8">
        <v>201992</v>
      </c>
      <c r="G38" s="8">
        <v>35370</v>
      </c>
      <c r="H38" s="9">
        <v>55</v>
      </c>
      <c r="I38" s="9">
        <v>77.599999999999994</v>
      </c>
      <c r="J38" s="9">
        <v>64.900000000000006</v>
      </c>
      <c r="K38" s="9">
        <v>71.8</v>
      </c>
      <c r="L38" s="6">
        <v>10559.432000000001</v>
      </c>
      <c r="M38" s="8">
        <v>5458.5929999999998</v>
      </c>
      <c r="N38" s="6">
        <v>5100.8389999999999</v>
      </c>
      <c r="O38" s="6">
        <v>23789.504593000001</v>
      </c>
      <c r="P38" s="6">
        <v>22019.125548</v>
      </c>
      <c r="Q38" s="6">
        <v>1770.3790449999999</v>
      </c>
      <c r="R38" s="6">
        <v>774815.64599999995</v>
      </c>
      <c r="S38" s="6">
        <v>665125.78</v>
      </c>
      <c r="T38" s="6">
        <v>109689.86599999999</v>
      </c>
      <c r="U38" s="6">
        <v>564.82799999999997</v>
      </c>
      <c r="V38" s="6">
        <v>472.07299999999998</v>
      </c>
      <c r="W38" s="6">
        <v>92.754999999999995</v>
      </c>
      <c r="X38" s="6">
        <v>3163.6864730000002</v>
      </c>
      <c r="Y38" s="6">
        <v>3127.8770939999999</v>
      </c>
      <c r="Z38" s="6">
        <v>35.809379</v>
      </c>
    </row>
    <row r="39" spans="1:26" x14ac:dyDescent="0.25">
      <c r="A39" s="2">
        <f t="shared" ref="A39:A59" si="1">A38+1</f>
        <v>1988</v>
      </c>
      <c r="B39" s="8">
        <v>36378</v>
      </c>
      <c r="C39" s="8">
        <v>49838</v>
      </c>
      <c r="D39" s="8">
        <v>194046.359</v>
      </c>
      <c r="E39" s="8">
        <v>16664.201000000001</v>
      </c>
      <c r="F39" s="8">
        <v>256848</v>
      </c>
      <c r="G39" s="8">
        <v>41712</v>
      </c>
      <c r="H39" s="9">
        <v>41.7</v>
      </c>
      <c r="I39" s="9">
        <v>76.099999999999994</v>
      </c>
      <c r="J39" s="9">
        <v>53.8</v>
      </c>
      <c r="K39" s="9">
        <v>72.2</v>
      </c>
      <c r="L39" s="6">
        <v>12650.172</v>
      </c>
      <c r="M39" s="8">
        <v>6352.8770000000004</v>
      </c>
      <c r="N39" s="6">
        <v>6297.2950000000001</v>
      </c>
      <c r="O39" s="6">
        <v>25211.474639</v>
      </c>
      <c r="P39" s="6">
        <v>23020.491604999999</v>
      </c>
      <c r="Q39" s="6">
        <v>2190.9830339999999</v>
      </c>
      <c r="R39" s="6">
        <v>804422.59299999999</v>
      </c>
      <c r="S39" s="6">
        <v>667939.272</v>
      </c>
      <c r="T39" s="6">
        <v>136483.321</v>
      </c>
      <c r="U39" s="6">
        <v>619.04399999999998</v>
      </c>
      <c r="V39" s="6">
        <v>508.44</v>
      </c>
      <c r="W39" s="6">
        <v>110.604</v>
      </c>
      <c r="X39" s="6">
        <v>3500.894315</v>
      </c>
      <c r="Y39" s="6">
        <v>3457.850864</v>
      </c>
      <c r="Z39" s="6">
        <v>43.043450999999997</v>
      </c>
    </row>
    <row r="40" spans="1:26" x14ac:dyDescent="0.25">
      <c r="A40" s="2">
        <f t="shared" si="1"/>
        <v>1989</v>
      </c>
      <c r="B40" s="8">
        <v>42664</v>
      </c>
      <c r="C40" s="8">
        <v>76567</v>
      </c>
      <c r="D40" s="8">
        <v>209058.61600000001</v>
      </c>
      <c r="E40" s="8">
        <v>26970.454000000002</v>
      </c>
      <c r="F40" s="8">
        <v>275099</v>
      </c>
      <c r="G40" s="8">
        <v>64294</v>
      </c>
      <c r="H40" s="9">
        <v>55.7</v>
      </c>
      <c r="I40" s="9">
        <v>66.900000000000006</v>
      </c>
      <c r="J40" s="9">
        <v>46.9</v>
      </c>
      <c r="K40" s="9">
        <v>61.5</v>
      </c>
      <c r="L40" s="6">
        <v>17234.88</v>
      </c>
      <c r="M40" s="8">
        <v>8283.1640000000007</v>
      </c>
      <c r="N40" s="6">
        <v>8951.7160000000003</v>
      </c>
      <c r="O40" s="6">
        <v>32973.999371999998</v>
      </c>
      <c r="P40" s="6">
        <v>29795.423538999999</v>
      </c>
      <c r="Q40" s="6">
        <v>3178.5758329999999</v>
      </c>
      <c r="R40" s="6">
        <v>954366.13</v>
      </c>
      <c r="S40" s="6">
        <v>763303.255</v>
      </c>
      <c r="T40" s="6">
        <v>191062.875</v>
      </c>
      <c r="U40" s="6">
        <v>865.71299999999997</v>
      </c>
      <c r="V40" s="6">
        <v>711.29499999999996</v>
      </c>
      <c r="W40" s="6">
        <v>154.41800000000001</v>
      </c>
      <c r="X40" s="6">
        <v>4331.4315699999997</v>
      </c>
      <c r="Y40" s="6">
        <v>4268.2808999999997</v>
      </c>
      <c r="Z40" s="6">
        <v>63.150669999999998</v>
      </c>
    </row>
    <row r="41" spans="1:26" x14ac:dyDescent="0.25">
      <c r="A41" s="2">
        <f t="shared" si="1"/>
        <v>1990</v>
      </c>
      <c r="B41" s="8">
        <v>51014</v>
      </c>
      <c r="C41" s="8">
        <v>84140</v>
      </c>
      <c r="D41" s="8">
        <v>244280.44200000001</v>
      </c>
      <c r="E41" s="8">
        <v>30128.101999999999</v>
      </c>
      <c r="F41" s="8">
        <v>324163</v>
      </c>
      <c r="G41" s="8">
        <v>69713</v>
      </c>
      <c r="H41" s="9">
        <v>56.1</v>
      </c>
      <c r="I41" s="9">
        <v>74.3</v>
      </c>
      <c r="J41" s="9">
        <v>48.4</v>
      </c>
      <c r="K41" s="9">
        <v>63.1</v>
      </c>
      <c r="L41" s="6">
        <v>20690.235000000001</v>
      </c>
      <c r="M41" s="8">
        <v>9626.4150000000009</v>
      </c>
      <c r="N41" s="6">
        <v>11063.82</v>
      </c>
      <c r="O41" s="6">
        <v>40415.780780000001</v>
      </c>
      <c r="P41" s="6">
        <v>36405.075593000001</v>
      </c>
      <c r="Q41" s="6">
        <v>4010.705187</v>
      </c>
      <c r="R41" s="6">
        <v>1083203.632</v>
      </c>
      <c r="S41" s="6">
        <v>854290.87</v>
      </c>
      <c r="T41" s="6">
        <v>228912.76199999999</v>
      </c>
      <c r="U41" s="6">
        <v>959.59</v>
      </c>
      <c r="V41" s="6">
        <v>776.75900000000001</v>
      </c>
      <c r="W41" s="6">
        <v>182.83099999999999</v>
      </c>
      <c r="X41" s="6">
        <v>4626.4543210000002</v>
      </c>
      <c r="Y41" s="6">
        <v>4554.9132689999997</v>
      </c>
      <c r="Z41" s="6">
        <v>71.541051999999993</v>
      </c>
    </row>
    <row r="42" spans="1:26" x14ac:dyDescent="0.25">
      <c r="A42" s="2">
        <f t="shared" si="1"/>
        <v>1991</v>
      </c>
      <c r="B42" s="8">
        <v>56716</v>
      </c>
      <c r="C42" s="8">
        <v>87737</v>
      </c>
      <c r="D42" s="8">
        <v>259442.408</v>
      </c>
      <c r="E42" s="8">
        <v>31569.768</v>
      </c>
      <c r="F42" s="8">
        <v>347492</v>
      </c>
      <c r="G42" s="8">
        <v>72800</v>
      </c>
      <c r="H42" s="9">
        <v>55.9</v>
      </c>
      <c r="I42" s="9">
        <v>74.2</v>
      </c>
      <c r="J42" s="9">
        <v>48.5</v>
      </c>
      <c r="K42" s="9">
        <v>57.1</v>
      </c>
      <c r="L42" s="6">
        <v>22523.737000000001</v>
      </c>
      <c r="M42" s="8">
        <v>10270.665999999999</v>
      </c>
      <c r="N42" s="6">
        <v>12253.071</v>
      </c>
      <c r="O42" s="6">
        <v>42968.310433999999</v>
      </c>
      <c r="P42" s="6">
        <v>38521.435036000003</v>
      </c>
      <c r="Q42" s="6">
        <v>4446.8753980000001</v>
      </c>
      <c r="R42" s="6">
        <v>1338440.192</v>
      </c>
      <c r="S42" s="6">
        <v>1024896.731</v>
      </c>
      <c r="T42" s="6">
        <v>313543.46100000001</v>
      </c>
      <c r="U42" s="6">
        <v>986.88400000000001</v>
      </c>
      <c r="V42" s="6">
        <v>787.34199999999998</v>
      </c>
      <c r="W42" s="6">
        <v>199.542</v>
      </c>
      <c r="X42" s="6">
        <v>4548.5805060000002</v>
      </c>
      <c r="Y42" s="6">
        <v>4470.003436</v>
      </c>
      <c r="Z42" s="6">
        <v>78.577070000000006</v>
      </c>
    </row>
    <row r="43" spans="1:26" x14ac:dyDescent="0.25">
      <c r="A43" s="2">
        <f t="shared" si="1"/>
        <v>1992</v>
      </c>
      <c r="B43" s="8">
        <v>62306</v>
      </c>
      <c r="C43" s="8">
        <v>107530</v>
      </c>
      <c r="D43" s="8">
        <v>295519.76199999999</v>
      </c>
      <c r="E43" s="8">
        <v>38562.925999999999</v>
      </c>
      <c r="F43" s="8">
        <v>396089</v>
      </c>
      <c r="G43" s="8">
        <v>89849</v>
      </c>
      <c r="H43" s="9">
        <v>55.8</v>
      </c>
      <c r="I43" s="9">
        <v>67</v>
      </c>
      <c r="J43" s="9">
        <v>48.8</v>
      </c>
      <c r="K43" s="9">
        <v>53.6</v>
      </c>
      <c r="L43" s="6">
        <v>25811.748</v>
      </c>
      <c r="M43" s="8">
        <v>11257.011</v>
      </c>
      <c r="N43" s="6">
        <v>14554.736999999999</v>
      </c>
      <c r="O43" s="6">
        <v>50452.416493999997</v>
      </c>
      <c r="P43" s="6">
        <v>45219.210539</v>
      </c>
      <c r="Q43" s="6">
        <v>5233.2059550000004</v>
      </c>
      <c r="R43" s="6">
        <v>1627151.6880000001</v>
      </c>
      <c r="S43" s="6">
        <v>1228800.1000000001</v>
      </c>
      <c r="T43" s="6">
        <v>398351.58799999999</v>
      </c>
      <c r="U43" s="6">
        <v>1078.8119999999999</v>
      </c>
      <c r="V43" s="6">
        <v>837.21100000000001</v>
      </c>
      <c r="W43" s="6">
        <v>241.601</v>
      </c>
      <c r="X43" s="6">
        <v>5062.4706910000004</v>
      </c>
      <c r="Y43" s="6">
        <v>4968.2079460000004</v>
      </c>
      <c r="Z43" s="6">
        <v>94.262744999999995</v>
      </c>
    </row>
    <row r="44" spans="1:26" x14ac:dyDescent="0.25">
      <c r="A44" s="2">
        <f t="shared" si="1"/>
        <v>1993</v>
      </c>
      <c r="B44" s="8">
        <v>61953</v>
      </c>
      <c r="C44" s="8">
        <v>127793</v>
      </c>
      <c r="D44" s="8">
        <v>300969.36499999999</v>
      </c>
      <c r="E44" s="8">
        <v>45128.404999999999</v>
      </c>
      <c r="F44" s="8">
        <v>403536</v>
      </c>
      <c r="G44" s="8">
        <v>106661</v>
      </c>
      <c r="H44" s="9">
        <v>55.8</v>
      </c>
      <c r="I44" s="9">
        <v>59.9</v>
      </c>
      <c r="J44" s="9">
        <v>54.1</v>
      </c>
      <c r="K44" s="9">
        <v>47.8</v>
      </c>
      <c r="L44" s="6">
        <v>27201.332999999999</v>
      </c>
      <c r="M44" s="8">
        <v>11651.344999999999</v>
      </c>
      <c r="N44" s="6">
        <v>15549.987999999999</v>
      </c>
      <c r="O44" s="6">
        <v>53138.303731</v>
      </c>
      <c r="P44" s="6">
        <v>47627.320252999998</v>
      </c>
      <c r="Q44" s="6">
        <v>5510.9834780000001</v>
      </c>
      <c r="R44" s="6">
        <v>1990321.5330000001</v>
      </c>
      <c r="S44" s="6">
        <v>1540053.5619999999</v>
      </c>
      <c r="T44" s="6">
        <v>450267.97100000002</v>
      </c>
      <c r="U44" s="6">
        <v>1223.8869999999999</v>
      </c>
      <c r="V44" s="6">
        <v>950.57399999999996</v>
      </c>
      <c r="W44" s="6">
        <v>273.31299999999999</v>
      </c>
      <c r="X44" s="6">
        <v>6287.7034030000004</v>
      </c>
      <c r="Y44" s="6">
        <v>6182.8159409999998</v>
      </c>
      <c r="Z44" s="6">
        <v>104.887462</v>
      </c>
    </row>
    <row r="45" spans="1:26" x14ac:dyDescent="0.25">
      <c r="A45" s="2">
        <f t="shared" si="1"/>
        <v>1994</v>
      </c>
      <c r="B45" s="8">
        <v>68813</v>
      </c>
      <c r="C45" s="8">
        <v>131863</v>
      </c>
      <c r="D45" s="8">
        <v>338682.95600000001</v>
      </c>
      <c r="E45" s="8">
        <v>45915.213000000003</v>
      </c>
      <c r="F45" s="8">
        <v>462527</v>
      </c>
      <c r="G45" s="8">
        <v>109708</v>
      </c>
      <c r="H45" s="9">
        <v>55.7</v>
      </c>
      <c r="I45" s="9">
        <v>68.7</v>
      </c>
      <c r="J45" s="9">
        <v>54.4</v>
      </c>
      <c r="K45" s="9">
        <v>53</v>
      </c>
      <c r="L45" s="6">
        <v>31481.845000000001</v>
      </c>
      <c r="M45" s="8">
        <v>13075.978999999999</v>
      </c>
      <c r="N45" s="6">
        <v>18405.866000000002</v>
      </c>
      <c r="O45" s="6">
        <v>60636.514958</v>
      </c>
      <c r="P45" s="6">
        <v>54155.141982000001</v>
      </c>
      <c r="Q45" s="6">
        <v>6481.3729759999997</v>
      </c>
      <c r="R45" s="6">
        <v>2372146.7760000001</v>
      </c>
      <c r="S45" s="6">
        <v>1850138.9110000001</v>
      </c>
      <c r="T45" s="6">
        <v>522007.86499999999</v>
      </c>
      <c r="U45" s="6">
        <v>1418.5229999999999</v>
      </c>
      <c r="V45" s="6">
        <v>1112.441</v>
      </c>
      <c r="W45" s="6">
        <v>306.08199999999999</v>
      </c>
      <c r="X45" s="6">
        <v>7107.9867549999999</v>
      </c>
      <c r="Y45" s="6">
        <v>6991.924086</v>
      </c>
      <c r="Z45" s="6">
        <v>116.062669</v>
      </c>
    </row>
    <row r="46" spans="1:26" x14ac:dyDescent="0.25">
      <c r="A46" s="2">
        <f t="shared" si="1"/>
        <v>1995</v>
      </c>
      <c r="B46" s="8">
        <v>82362</v>
      </c>
      <c r="C46" s="8">
        <v>138893</v>
      </c>
      <c r="D46" s="8">
        <v>393970.74400000001</v>
      </c>
      <c r="E46" s="8">
        <v>48246.214999999997</v>
      </c>
      <c r="F46" s="8">
        <v>539385</v>
      </c>
      <c r="G46" s="8">
        <v>115746</v>
      </c>
      <c r="H46" s="9">
        <v>57.2</v>
      </c>
      <c r="I46" s="9">
        <v>75</v>
      </c>
      <c r="J46" s="9">
        <v>54.4</v>
      </c>
      <c r="K46" s="9">
        <v>57.3</v>
      </c>
      <c r="L46" s="6">
        <v>35611.281999999999</v>
      </c>
      <c r="M46" s="8">
        <v>14602.751</v>
      </c>
      <c r="N46" s="6">
        <v>21008.530999999999</v>
      </c>
      <c r="O46" s="6">
        <v>69018.847961000007</v>
      </c>
      <c r="P46" s="6">
        <v>61613.305631000003</v>
      </c>
      <c r="Q46" s="6">
        <v>7405.5423300000002</v>
      </c>
      <c r="R46" s="6">
        <v>2798610.3879999998</v>
      </c>
      <c r="S46" s="6">
        <v>2200170.0079999999</v>
      </c>
      <c r="T46" s="6">
        <v>598440.38</v>
      </c>
      <c r="U46" s="6">
        <v>1613.4690000000001</v>
      </c>
      <c r="V46" s="6">
        <v>1290.749</v>
      </c>
      <c r="W46" s="6">
        <v>322.72000000000003</v>
      </c>
      <c r="X46" s="6">
        <v>8218.4396689999994</v>
      </c>
      <c r="Y46" s="6">
        <v>8095.5718500000003</v>
      </c>
      <c r="Z46" s="6">
        <v>122.867819</v>
      </c>
    </row>
    <row r="47" spans="1:26" x14ac:dyDescent="0.25">
      <c r="A47" s="2">
        <f t="shared" si="1"/>
        <v>1996</v>
      </c>
      <c r="B47" s="8">
        <v>92390</v>
      </c>
      <c r="C47" s="8">
        <v>150645</v>
      </c>
      <c r="D47" s="8">
        <v>449819.18300000002</v>
      </c>
      <c r="E47" s="8">
        <v>52007.101000000002</v>
      </c>
      <c r="F47" s="8">
        <v>609684</v>
      </c>
      <c r="G47" s="8">
        <v>124719</v>
      </c>
      <c r="H47" s="9">
        <v>57.9</v>
      </c>
      <c r="I47" s="9">
        <v>79</v>
      </c>
      <c r="J47" s="9">
        <v>52.2</v>
      </c>
      <c r="K47" s="9">
        <v>62.1</v>
      </c>
      <c r="L47" s="6">
        <v>39559.042999999998</v>
      </c>
      <c r="M47" s="8">
        <v>15992.455</v>
      </c>
      <c r="N47" s="6">
        <v>23566.588</v>
      </c>
      <c r="O47" s="6">
        <v>78777.501273000002</v>
      </c>
      <c r="P47" s="6">
        <v>70489.823984000002</v>
      </c>
      <c r="Q47" s="6">
        <v>8287.6772889999993</v>
      </c>
      <c r="R47" s="6">
        <v>3068605.6839999999</v>
      </c>
      <c r="S47" s="6">
        <v>2415441.4530000002</v>
      </c>
      <c r="T47" s="6">
        <v>653164.23100000003</v>
      </c>
      <c r="U47" s="6">
        <v>1782.337</v>
      </c>
      <c r="V47" s="6">
        <v>1430.9739999999999</v>
      </c>
      <c r="W47" s="6">
        <v>351.363</v>
      </c>
      <c r="X47" s="6">
        <v>9176.9470089999995</v>
      </c>
      <c r="Y47" s="6">
        <v>9043.1633939999992</v>
      </c>
      <c r="Z47" s="6">
        <v>133.783615</v>
      </c>
    </row>
    <row r="48" spans="1:26" x14ac:dyDescent="0.25">
      <c r="A48" s="2">
        <f t="shared" si="1"/>
        <v>1997</v>
      </c>
      <c r="B48" s="8">
        <v>98020</v>
      </c>
      <c r="C48" s="8">
        <v>168412</v>
      </c>
      <c r="D48" s="8">
        <v>506992.103</v>
      </c>
      <c r="E48" s="8">
        <v>58433.194000000003</v>
      </c>
      <c r="F48" s="8">
        <v>681803</v>
      </c>
      <c r="G48" s="8">
        <v>141108</v>
      </c>
      <c r="H48" s="9">
        <v>54.7</v>
      </c>
      <c r="I48" s="9">
        <v>75.599999999999994</v>
      </c>
      <c r="J48" s="9">
        <v>49.3</v>
      </c>
      <c r="K48" s="9">
        <v>57</v>
      </c>
      <c r="L48" s="6">
        <v>42236.925999999999</v>
      </c>
      <c r="M48" s="8">
        <v>16598.273000000001</v>
      </c>
      <c r="N48" s="6">
        <v>25638.652999999998</v>
      </c>
      <c r="O48" s="6">
        <v>83426.879835999993</v>
      </c>
      <c r="P48" s="6">
        <v>74374.822876999999</v>
      </c>
      <c r="Q48" s="6">
        <v>9052.0569589999996</v>
      </c>
      <c r="R48" s="6">
        <v>3488011.82</v>
      </c>
      <c r="S48" s="6">
        <v>2743427.0649999999</v>
      </c>
      <c r="T48" s="6">
        <v>744584.755</v>
      </c>
      <c r="U48" s="6">
        <v>2018.393</v>
      </c>
      <c r="V48" s="6">
        <v>1631.0740000000001</v>
      </c>
      <c r="W48" s="6">
        <v>387.31900000000002</v>
      </c>
      <c r="X48" s="6">
        <v>10700.851468000001</v>
      </c>
      <c r="Y48" s="6">
        <v>10552.240545000001</v>
      </c>
      <c r="Z48" s="6">
        <v>148.61092300000001</v>
      </c>
    </row>
    <row r="49" spans="1:26" x14ac:dyDescent="0.25">
      <c r="A49" s="2">
        <f t="shared" si="1"/>
        <v>1998</v>
      </c>
      <c r="B49" s="8">
        <v>84055</v>
      </c>
      <c r="C49" s="8">
        <v>154211</v>
      </c>
      <c r="D49" s="8">
        <v>414440.467</v>
      </c>
      <c r="E49" s="8">
        <v>53091.832999999999</v>
      </c>
      <c r="F49" s="8">
        <v>556825</v>
      </c>
      <c r="G49" s="8">
        <v>128386</v>
      </c>
      <c r="H49" s="9">
        <v>55.5</v>
      </c>
      <c r="I49" s="9">
        <v>65.5</v>
      </c>
      <c r="J49" s="9">
        <v>48.6</v>
      </c>
      <c r="K49" s="9">
        <v>50.3</v>
      </c>
      <c r="L49" s="6">
        <v>33608.78</v>
      </c>
      <c r="M49" s="8">
        <v>14104.367</v>
      </c>
      <c r="N49" s="6">
        <v>19504.413</v>
      </c>
      <c r="O49" s="6">
        <v>62612.530888000001</v>
      </c>
      <c r="P49" s="6">
        <v>55735.664549000001</v>
      </c>
      <c r="Q49" s="6">
        <v>6876.8663390000002</v>
      </c>
      <c r="R49" s="6">
        <v>3464046.6680000001</v>
      </c>
      <c r="S49" s="6">
        <v>2766715.361</v>
      </c>
      <c r="T49" s="6">
        <v>697331.30700000003</v>
      </c>
      <c r="U49" s="6">
        <v>1834.309</v>
      </c>
      <c r="V49" s="6">
        <v>1470.7619999999999</v>
      </c>
      <c r="W49" s="6">
        <v>363.54700000000003</v>
      </c>
      <c r="X49" s="6">
        <v>9400.1024570000009</v>
      </c>
      <c r="Y49" s="6">
        <v>9260.2794959999992</v>
      </c>
      <c r="Z49" s="6">
        <v>139.82296099999999</v>
      </c>
    </row>
    <row r="50" spans="1:26" x14ac:dyDescent="0.25">
      <c r="A50" s="2">
        <f t="shared" si="1"/>
        <v>1999</v>
      </c>
      <c r="B50" s="8">
        <v>88182</v>
      </c>
      <c r="C50" s="8">
        <v>148385</v>
      </c>
      <c r="D50" s="8">
        <v>424557.261</v>
      </c>
      <c r="E50" s="8">
        <v>51559.707999999999</v>
      </c>
      <c r="F50" s="8">
        <v>570951</v>
      </c>
      <c r="G50" s="8">
        <v>123511</v>
      </c>
      <c r="H50" s="9">
        <v>65.400000000000006</v>
      </c>
      <c r="I50" s="9">
        <v>73.2</v>
      </c>
      <c r="J50" s="9">
        <v>53.4</v>
      </c>
      <c r="K50" s="9">
        <v>53.8</v>
      </c>
      <c r="L50" s="6">
        <v>37894.642</v>
      </c>
      <c r="M50" s="8">
        <v>16750.099999999999</v>
      </c>
      <c r="N50" s="6">
        <v>21144.542000000001</v>
      </c>
      <c r="O50" s="6">
        <v>72439.041679999995</v>
      </c>
      <c r="P50" s="6">
        <v>64933.954644999998</v>
      </c>
      <c r="Q50" s="6">
        <v>7505.0870349999996</v>
      </c>
      <c r="R50" s="6"/>
      <c r="S50" s="6"/>
      <c r="T50" s="6"/>
      <c r="U50" s="6">
        <v>2112.703</v>
      </c>
      <c r="V50" s="6">
        <v>1719.4280000000001</v>
      </c>
      <c r="W50" s="6">
        <v>393.27499999999998</v>
      </c>
      <c r="X50" s="6">
        <v>10898.300517</v>
      </c>
      <c r="Y50" s="6">
        <v>10747.219732</v>
      </c>
      <c r="Z50" s="6">
        <v>151.08078499999999</v>
      </c>
    </row>
    <row r="51" spans="1:26" x14ac:dyDescent="0.25">
      <c r="A51" s="2">
        <f t="shared" si="1"/>
        <v>2000</v>
      </c>
      <c r="B51" s="8">
        <v>103052</v>
      </c>
      <c r="C51" s="8">
        <v>163309</v>
      </c>
      <c r="D51" s="8">
        <v>488082.25300000003</v>
      </c>
      <c r="E51" s="8">
        <v>57179.680999999997</v>
      </c>
      <c r="F51" s="8">
        <v>661216</v>
      </c>
      <c r="G51" s="8">
        <v>136001</v>
      </c>
      <c r="H51" s="9">
        <v>64.5</v>
      </c>
      <c r="I51" s="9">
        <v>71.900000000000006</v>
      </c>
      <c r="J51" s="9">
        <v>57.6</v>
      </c>
      <c r="K51" s="9">
        <v>48.5</v>
      </c>
      <c r="L51" s="6">
        <v>41967.169000000002</v>
      </c>
      <c r="M51" s="8">
        <v>19452.281999999999</v>
      </c>
      <c r="N51" s="6">
        <v>22514.886999999999</v>
      </c>
      <c r="O51" s="6">
        <v>83955.503184999994</v>
      </c>
      <c r="P51" s="6">
        <v>75916.476370000004</v>
      </c>
      <c r="Q51" s="6">
        <v>8039.0268150000002</v>
      </c>
      <c r="R51" s="6"/>
      <c r="S51" s="6"/>
      <c r="T51" s="6"/>
      <c r="U51" s="6">
        <v>2383.58</v>
      </c>
      <c r="V51" s="6">
        <v>1949.3520000000001</v>
      </c>
      <c r="W51" s="6">
        <v>434.22800000000001</v>
      </c>
      <c r="X51" s="6">
        <v>12429.94541</v>
      </c>
      <c r="Y51" s="6">
        <v>12262.64011</v>
      </c>
      <c r="Z51" s="6">
        <v>167.30529999999999</v>
      </c>
    </row>
    <row r="52" spans="1:26" x14ac:dyDescent="0.25">
      <c r="A52" s="1">
        <f t="shared" si="1"/>
        <v>2001</v>
      </c>
      <c r="B52" s="6">
        <v>114815</v>
      </c>
      <c r="C52" s="6">
        <v>160360</v>
      </c>
      <c r="D52" s="6">
        <v>490941.49800000002</v>
      </c>
      <c r="E52" s="6">
        <v>56966.817999999999</v>
      </c>
      <c r="F52" s="6">
        <v>618408</v>
      </c>
      <c r="G52" s="6">
        <v>134691</v>
      </c>
      <c r="H52" s="7">
        <v>65</v>
      </c>
      <c r="I52" s="7">
        <v>71</v>
      </c>
      <c r="J52" s="7">
        <v>53.6</v>
      </c>
      <c r="K52" s="7">
        <v>52.1</v>
      </c>
      <c r="L52" s="6">
        <v>42161.838000000003</v>
      </c>
      <c r="M52" s="6">
        <v>20350.504000000001</v>
      </c>
      <c r="N52" s="6">
        <v>21811.333999999999</v>
      </c>
      <c r="O52" s="6">
        <v>84544.146257999993</v>
      </c>
      <c r="P52" s="6">
        <v>76670.781464</v>
      </c>
      <c r="Q52" s="6">
        <v>7873.3647940000001</v>
      </c>
      <c r="R52" s="6"/>
      <c r="S52" s="6"/>
      <c r="T52" s="6"/>
      <c r="U52" s="6">
        <v>2294.864</v>
      </c>
      <c r="V52" s="6">
        <v>1863.8320000000001</v>
      </c>
      <c r="W52" s="6">
        <v>431.03199999999998</v>
      </c>
      <c r="X52" s="6">
        <v>11326.745203</v>
      </c>
      <c r="Y52" s="6">
        <v>11158.894506000001</v>
      </c>
      <c r="Z52" s="6">
        <v>167.850697</v>
      </c>
    </row>
    <row r="53" spans="1:26" x14ac:dyDescent="0.25">
      <c r="A53" s="1">
        <f t="shared" si="1"/>
        <v>2002</v>
      </c>
      <c r="B53" s="6">
        <v>132877</v>
      </c>
      <c r="C53" s="6">
        <v>158713</v>
      </c>
      <c r="D53" s="6">
        <v>553568.01500000001</v>
      </c>
      <c r="E53" s="6">
        <v>57541.588000000003</v>
      </c>
      <c r="F53" s="6">
        <v>680651</v>
      </c>
      <c r="G53" s="6">
        <v>134234</v>
      </c>
      <c r="H53" s="7">
        <v>66.7</v>
      </c>
      <c r="I53" s="7">
        <v>69</v>
      </c>
      <c r="J53" s="7">
        <v>49.5</v>
      </c>
      <c r="K53" s="7">
        <v>56.1</v>
      </c>
      <c r="L53" s="6">
        <v>43965.144</v>
      </c>
      <c r="M53" s="6">
        <v>22716.817999999999</v>
      </c>
      <c r="N53" s="6">
        <v>21248.326000000001</v>
      </c>
      <c r="O53" s="6">
        <v>92174.967638000002</v>
      </c>
      <c r="P53" s="6">
        <v>84366.111512000003</v>
      </c>
      <c r="Q53" s="6">
        <v>7808.8561259999997</v>
      </c>
      <c r="R53" s="6"/>
      <c r="S53" s="6"/>
      <c r="T53" s="6"/>
      <c r="U53" s="6">
        <v>2509.5070000000001</v>
      </c>
      <c r="V53" s="6">
        <v>2076.8049999999998</v>
      </c>
      <c r="W53" s="6">
        <v>432.702</v>
      </c>
      <c r="X53" s="6">
        <v>12606.344763999999</v>
      </c>
      <c r="Y53" s="6">
        <v>12436.273397000001</v>
      </c>
      <c r="Z53" s="6">
        <v>170.07136700000001</v>
      </c>
    </row>
    <row r="54" spans="1:26" x14ac:dyDescent="0.25">
      <c r="A54" s="1">
        <f t="shared" si="1"/>
        <v>2003</v>
      </c>
      <c r="B54" s="6">
        <v>144508</v>
      </c>
      <c r="C54" s="6">
        <v>165704</v>
      </c>
      <c r="D54" s="6">
        <v>554645.60199999996</v>
      </c>
      <c r="E54" s="6">
        <v>60439.374000000003</v>
      </c>
      <c r="F54" s="6">
        <v>654658</v>
      </c>
      <c r="G54" s="6">
        <v>140054</v>
      </c>
      <c r="H54" s="7">
        <v>64.2</v>
      </c>
      <c r="I54" s="7">
        <v>67.900000000000006</v>
      </c>
      <c r="J54" s="7">
        <v>44.6</v>
      </c>
      <c r="K54" s="7">
        <v>56.1</v>
      </c>
      <c r="L54" s="6">
        <v>42838.811999999998</v>
      </c>
      <c r="M54" s="20">
        <v>21459.288</v>
      </c>
      <c r="N54" s="20">
        <v>21379.524000000001</v>
      </c>
      <c r="O54" s="6">
        <v>82231.019774999993</v>
      </c>
      <c r="P54" s="20">
        <v>74293.311256000001</v>
      </c>
      <c r="Q54" s="20">
        <v>7937.7085189999998</v>
      </c>
      <c r="R54" s="20"/>
      <c r="S54" s="6"/>
      <c r="T54" s="6"/>
      <c r="U54" s="6">
        <v>2631.3589999999999</v>
      </c>
      <c r="V54" s="22">
        <v>2208.7939999999999</v>
      </c>
      <c r="W54" s="20">
        <v>422.565</v>
      </c>
      <c r="X54" s="6">
        <v>11695.819573999999</v>
      </c>
      <c r="Y54" s="6">
        <v>11529.401352000001</v>
      </c>
      <c r="Z54" s="6">
        <v>166.41822199999999</v>
      </c>
    </row>
    <row r="55" spans="1:26" x14ac:dyDescent="0.25">
      <c r="A55" s="1">
        <f t="shared" si="1"/>
        <v>2004</v>
      </c>
      <c r="B55" s="6">
        <v>170340</v>
      </c>
      <c r="C55" s="6">
        <v>148491</v>
      </c>
      <c r="D55" s="6">
        <v>635895.20600000001</v>
      </c>
      <c r="E55" s="6">
        <v>52872.94</v>
      </c>
      <c r="F55" s="6">
        <v>753078</v>
      </c>
      <c r="G55" s="6">
        <v>122087</v>
      </c>
      <c r="H55" s="7">
        <v>67.900000000000006</v>
      </c>
      <c r="I55" s="7">
        <v>68.2</v>
      </c>
      <c r="J55" s="7">
        <v>51.4</v>
      </c>
      <c r="K55" s="7">
        <v>60</v>
      </c>
      <c r="L55" s="6">
        <v>45823.588000000003</v>
      </c>
      <c r="M55" s="20">
        <v>26930.936000000002</v>
      </c>
      <c r="N55" s="20">
        <v>18892.651999999998</v>
      </c>
      <c r="O55" s="6">
        <v>96583.257784999994</v>
      </c>
      <c r="P55" s="20">
        <v>89432.112573999999</v>
      </c>
      <c r="Q55" s="20">
        <v>7151.145211</v>
      </c>
      <c r="R55" s="20"/>
      <c r="S55" s="6"/>
      <c r="T55" s="6"/>
      <c r="U55" s="6">
        <v>2978.1170000000002</v>
      </c>
      <c r="V55" s="22">
        <v>2569.1329999999998</v>
      </c>
      <c r="W55" s="20">
        <v>408.98399999999998</v>
      </c>
      <c r="X55" s="6">
        <v>13809.815644</v>
      </c>
      <c r="Y55" s="6">
        <v>13646.287775000001</v>
      </c>
      <c r="Z55" s="6">
        <v>163.52786900000001</v>
      </c>
    </row>
    <row r="56" spans="1:26" x14ac:dyDescent="0.25">
      <c r="A56" s="1">
        <f t="shared" si="1"/>
        <v>2005</v>
      </c>
      <c r="B56" s="6">
        <v>186367</v>
      </c>
      <c r="C56" s="6">
        <v>127771</v>
      </c>
      <c r="D56" s="6">
        <v>649891.21799999999</v>
      </c>
      <c r="E56" s="6">
        <v>47789.781999999999</v>
      </c>
      <c r="F56" s="6">
        <v>769682</v>
      </c>
      <c r="G56" s="6">
        <v>109729</v>
      </c>
      <c r="H56" s="7">
        <v>69.7</v>
      </c>
      <c r="I56" s="7">
        <v>69.599999999999994</v>
      </c>
      <c r="J56" s="7">
        <v>52.3</v>
      </c>
      <c r="K56" s="7">
        <v>61.9</v>
      </c>
      <c r="L56" s="6">
        <v>46841.440999999999</v>
      </c>
      <c r="M56" s="20">
        <v>29683.846000000001</v>
      </c>
      <c r="N56" s="20">
        <v>17157.595000000001</v>
      </c>
      <c r="O56" s="6">
        <v>101664.40068000001</v>
      </c>
      <c r="P56" s="20">
        <v>95070.645837000004</v>
      </c>
      <c r="Q56" s="20">
        <v>6593.7548429999997</v>
      </c>
      <c r="R56" s="20"/>
      <c r="S56" s="6"/>
      <c r="T56" s="6"/>
      <c r="U56" s="6">
        <v>2988.9989999999998</v>
      </c>
      <c r="V56" s="22">
        <v>2616.614</v>
      </c>
      <c r="W56" s="20">
        <v>372.38499999999999</v>
      </c>
      <c r="X56" s="6">
        <v>13597.859780999999</v>
      </c>
      <c r="Y56" s="6">
        <v>13447.265283999999</v>
      </c>
      <c r="Z56" s="6">
        <v>150.59449699999999</v>
      </c>
    </row>
    <row r="57" spans="1:26" x14ac:dyDescent="0.25">
      <c r="A57" s="1">
        <f t="shared" si="1"/>
        <v>2006</v>
      </c>
      <c r="B57" s="6">
        <v>213594</v>
      </c>
      <c r="C57" s="6">
        <v>127046</v>
      </c>
      <c r="D57" s="6">
        <v>717747.49699999997</v>
      </c>
      <c r="E57" s="6">
        <v>47582.712</v>
      </c>
      <c r="F57" s="6">
        <v>854047</v>
      </c>
      <c r="G57" s="6">
        <v>109419</v>
      </c>
      <c r="H57" s="7">
        <v>70.099999999999994</v>
      </c>
      <c r="I57" s="7">
        <v>74.2</v>
      </c>
      <c r="J57" s="10">
        <v>52.2</v>
      </c>
      <c r="K57" s="7">
        <v>64.900000000000006</v>
      </c>
      <c r="L57" s="6">
        <v>49888.58</v>
      </c>
      <c r="M57" s="20">
        <v>32707.494999999999</v>
      </c>
      <c r="N57" s="20">
        <v>17181.084999999999</v>
      </c>
      <c r="O57" s="6">
        <v>110790.631182</v>
      </c>
      <c r="P57" s="20">
        <v>104139.645535</v>
      </c>
      <c r="Q57" s="20">
        <v>6650.9856470000004</v>
      </c>
      <c r="R57" s="20"/>
      <c r="S57" s="6"/>
      <c r="T57" s="6"/>
      <c r="U57" s="6">
        <v>3208.7829999999999</v>
      </c>
      <c r="V57" s="22">
        <v>2853.5340000000001</v>
      </c>
      <c r="W57" s="20">
        <v>355.24900000000002</v>
      </c>
      <c r="X57" s="6">
        <v>14730.313292999999</v>
      </c>
      <c r="Y57" s="6">
        <v>14585.496381000001</v>
      </c>
      <c r="Z57" s="6">
        <v>144.816912</v>
      </c>
    </row>
    <row r="58" spans="1:26" x14ac:dyDescent="0.25">
      <c r="A58" s="1">
        <f t="shared" si="1"/>
        <v>2007</v>
      </c>
      <c r="B58" s="6">
        <v>252895</v>
      </c>
      <c r="C58" s="6">
        <v>133288</v>
      </c>
      <c r="D58" s="6">
        <v>809400.75199999998</v>
      </c>
      <c r="E58" s="6">
        <v>50962.69</v>
      </c>
      <c r="F58" s="6">
        <v>962281</v>
      </c>
      <c r="G58" s="6">
        <v>115786</v>
      </c>
      <c r="H58" s="10">
        <v>70.099999999999994</v>
      </c>
      <c r="I58" s="10">
        <v>75.2</v>
      </c>
      <c r="J58" s="10">
        <v>52.4</v>
      </c>
      <c r="K58" s="10">
        <v>66.5</v>
      </c>
      <c r="L58" s="6">
        <v>53715.078999999998</v>
      </c>
      <c r="M58" s="20">
        <v>36867.209000000003</v>
      </c>
      <c r="N58" s="20">
        <v>16847.87</v>
      </c>
      <c r="O58" s="6">
        <v>121307.694103</v>
      </c>
      <c r="P58" s="20">
        <v>114781.804194</v>
      </c>
      <c r="Q58" s="20">
        <v>6525.8899090000004</v>
      </c>
      <c r="R58" s="20"/>
      <c r="S58" s="6"/>
      <c r="T58" s="6"/>
      <c r="U58" s="6">
        <v>3454.3629999999998</v>
      </c>
      <c r="V58" s="22">
        <v>3137.9650000000001</v>
      </c>
      <c r="W58" s="20">
        <v>316.39800000000002</v>
      </c>
      <c r="X58" s="6">
        <v>15880.213082</v>
      </c>
      <c r="Y58" s="6">
        <v>15751.272660000001</v>
      </c>
      <c r="Z58" s="6">
        <v>128.94042200000001</v>
      </c>
    </row>
    <row r="59" spans="1:26" x14ac:dyDescent="0.25">
      <c r="A59" s="1">
        <f t="shared" si="1"/>
        <v>2008</v>
      </c>
      <c r="B59" s="6">
        <v>248646</v>
      </c>
      <c r="C59" s="6">
        <v>139772</v>
      </c>
      <c r="D59" s="6">
        <v>812817.42599999998</v>
      </c>
      <c r="E59" s="6">
        <v>54181.786999999997</v>
      </c>
      <c r="F59" s="6">
        <v>964683</v>
      </c>
      <c r="G59" s="6">
        <v>122550</v>
      </c>
      <c r="H59" s="10">
        <v>71</v>
      </c>
      <c r="I59" s="10">
        <v>71.400000000000006</v>
      </c>
      <c r="J59" s="10">
        <v>57.9</v>
      </c>
      <c r="K59" s="10">
        <v>62.3</v>
      </c>
      <c r="L59" s="6">
        <v>52331.77</v>
      </c>
      <c r="M59" s="20">
        <v>35341.410000000003</v>
      </c>
      <c r="N59" s="20">
        <v>16990.36</v>
      </c>
      <c r="O59" s="6">
        <v>121563.259836</v>
      </c>
      <c r="P59" s="20">
        <v>114920.255448</v>
      </c>
      <c r="Q59" s="20">
        <v>6643.0043880000003</v>
      </c>
      <c r="R59" s="20"/>
      <c r="S59" s="6"/>
      <c r="T59" s="6"/>
      <c r="U59" s="6">
        <v>3251.6060000000002</v>
      </c>
      <c r="V59" s="22">
        <v>2997.3670000000002</v>
      </c>
      <c r="W59" s="20">
        <v>254.239</v>
      </c>
      <c r="X59" s="6">
        <v>14948.577845</v>
      </c>
      <c r="Y59" s="6">
        <v>14845.564933</v>
      </c>
      <c r="Z59" s="6">
        <v>103.012912</v>
      </c>
    </row>
    <row r="60" spans="1:26" x14ac:dyDescent="0.25">
      <c r="A60" s="1">
        <v>2009</v>
      </c>
      <c r="B60" s="6">
        <v>232093</v>
      </c>
      <c r="C60" s="6">
        <v>147383</v>
      </c>
      <c r="D60" s="6">
        <v>759968.11600000004</v>
      </c>
      <c r="E60" s="6">
        <v>57119.911999999997</v>
      </c>
      <c r="F60" s="6">
        <v>903269</v>
      </c>
      <c r="G60" s="6">
        <v>129161</v>
      </c>
      <c r="H60" s="10">
        <v>68.400000000000006</v>
      </c>
      <c r="I60" s="10">
        <v>70.3</v>
      </c>
      <c r="J60" s="10">
        <v>53.9</v>
      </c>
      <c r="K60" s="10">
        <v>59.8</v>
      </c>
      <c r="L60" s="6">
        <v>51574.629000000001</v>
      </c>
      <c r="M60" s="20">
        <v>33513.555999999997</v>
      </c>
      <c r="N60" s="20">
        <v>18061.073</v>
      </c>
      <c r="O60" s="6">
        <v>116308.231361</v>
      </c>
      <c r="P60" s="20">
        <v>109203.05949299999</v>
      </c>
      <c r="Q60" s="20">
        <v>7105.1718680000004</v>
      </c>
      <c r="R60" s="20"/>
      <c r="S60" s="6"/>
      <c r="T60" s="6"/>
      <c r="U60" s="6">
        <v>3141.1439999999998</v>
      </c>
      <c r="V60" s="22">
        <v>2872.4659999999999</v>
      </c>
      <c r="W60" s="20">
        <v>268.678</v>
      </c>
      <c r="X60" s="6">
        <v>14085.183951999999</v>
      </c>
      <c r="Y60" s="6">
        <v>13974.345353000001</v>
      </c>
      <c r="Z60" s="6">
        <v>110.838599</v>
      </c>
    </row>
    <row r="61" spans="1:26" x14ac:dyDescent="0.25">
      <c r="A61" s="1">
        <v>2010</v>
      </c>
      <c r="B61" s="6">
        <v>256688</v>
      </c>
      <c r="C61" s="6">
        <v>146608</v>
      </c>
      <c r="D61" s="6">
        <v>837835.52599999995</v>
      </c>
      <c r="E61" s="6">
        <v>57160.383999999998</v>
      </c>
      <c r="F61" s="6">
        <v>1000783</v>
      </c>
      <c r="G61" s="6">
        <v>128757</v>
      </c>
      <c r="H61" s="10">
        <v>76.400000000000006</v>
      </c>
      <c r="I61" s="10">
        <v>76.400000000000006</v>
      </c>
      <c r="J61" s="10">
        <v>57.7</v>
      </c>
      <c r="K61" s="10">
        <v>60</v>
      </c>
      <c r="L61" s="6">
        <v>60277.303</v>
      </c>
      <c r="M61" s="20">
        <v>40060.947999999997</v>
      </c>
      <c r="N61" s="20">
        <v>20216.355</v>
      </c>
      <c r="O61" s="6">
        <v>135770.78378</v>
      </c>
      <c r="P61" s="20">
        <v>127760.197379</v>
      </c>
      <c r="Q61" s="20">
        <v>8010.5864009999996</v>
      </c>
      <c r="R61" s="20"/>
      <c r="S61" s="6"/>
      <c r="T61" s="6"/>
      <c r="U61" s="6">
        <v>3588.7429999999999</v>
      </c>
      <c r="V61" s="22">
        <v>3326.884</v>
      </c>
      <c r="W61" s="20">
        <v>261.85899999999998</v>
      </c>
      <c r="X61" s="6">
        <v>16376.088401000001</v>
      </c>
      <c r="Y61" s="6">
        <v>16269.479765</v>
      </c>
      <c r="Z61" s="6">
        <v>106.608636</v>
      </c>
    </row>
    <row r="62" spans="1:26" x14ac:dyDescent="0.25">
      <c r="A62" s="1">
        <v>2011</v>
      </c>
      <c r="B62" s="6">
        <v>280568</v>
      </c>
      <c r="C62" s="6">
        <v>151512</v>
      </c>
      <c r="D62" s="6">
        <v>924896.63699999999</v>
      </c>
      <c r="E62" s="6">
        <v>59818.745999999999</v>
      </c>
      <c r="F62" s="6">
        <v>1116332</v>
      </c>
      <c r="G62" s="6">
        <v>133960</v>
      </c>
      <c r="H62" s="10">
        <v>72.7</v>
      </c>
      <c r="I62" s="10">
        <v>75</v>
      </c>
      <c r="J62" s="10">
        <v>53.5</v>
      </c>
      <c r="K62" s="10">
        <v>58.8</v>
      </c>
      <c r="L62" s="6">
        <v>63629.351999999999</v>
      </c>
      <c r="M62" s="20">
        <v>42648.548999999999</v>
      </c>
      <c r="N62" s="20">
        <v>20980.803</v>
      </c>
      <c r="O62" s="6">
        <v>148393.975328</v>
      </c>
      <c r="P62" s="20">
        <v>139999.17030600001</v>
      </c>
      <c r="Q62" s="20">
        <v>8394.8050220000005</v>
      </c>
      <c r="R62" s="20"/>
      <c r="S62" s="6"/>
      <c r="T62" s="6"/>
      <c r="U62" s="6">
        <v>3519.2379999999998</v>
      </c>
      <c r="V62" s="22">
        <v>3238.105</v>
      </c>
      <c r="W62" s="20">
        <v>281.13299999999998</v>
      </c>
      <c r="X62" s="6">
        <v>16021.369979999999</v>
      </c>
      <c r="Y62" s="6">
        <v>15906.489014000001</v>
      </c>
      <c r="Z62" s="6">
        <v>114.880966</v>
      </c>
    </row>
    <row r="63" spans="1:26" x14ac:dyDescent="0.25">
      <c r="A63" s="1">
        <v>2012</v>
      </c>
      <c r="B63" s="6">
        <v>313726</v>
      </c>
      <c r="C63" s="6">
        <v>155609</v>
      </c>
      <c r="D63" s="6">
        <v>994113.65800000005</v>
      </c>
      <c r="E63" s="6">
        <v>61719.336000000003</v>
      </c>
      <c r="F63" s="6">
        <v>1200776</v>
      </c>
      <c r="G63" s="6">
        <v>138003</v>
      </c>
      <c r="H63" s="10">
        <v>74</v>
      </c>
      <c r="I63" s="10">
        <v>77.900000000000006</v>
      </c>
      <c r="J63" s="10">
        <v>53.5</v>
      </c>
      <c r="K63" s="10">
        <v>60.7</v>
      </c>
      <c r="L63" s="6">
        <v>69304.161999999997</v>
      </c>
      <c r="M63" s="20">
        <v>47702.644</v>
      </c>
      <c r="N63" s="20">
        <v>21601.518</v>
      </c>
      <c r="O63" s="6">
        <v>162734.83258700001</v>
      </c>
      <c r="P63" s="20">
        <v>154025.032053</v>
      </c>
      <c r="Q63" s="20">
        <v>8709.800534</v>
      </c>
      <c r="R63" s="20"/>
      <c r="U63" s="6">
        <v>3474.058</v>
      </c>
      <c r="V63" s="22">
        <v>3208.7809999999999</v>
      </c>
      <c r="W63" s="20">
        <v>265.27699999999999</v>
      </c>
      <c r="X63" s="6">
        <v>15678.617167</v>
      </c>
      <c r="Y63" s="6">
        <v>15570.007045</v>
      </c>
      <c r="Z63" s="6">
        <v>108.610122</v>
      </c>
    </row>
    <row r="64" spans="1:26" x14ac:dyDescent="0.25">
      <c r="A64" s="1">
        <v>2013</v>
      </c>
      <c r="B64" s="6">
        <v>338988</v>
      </c>
      <c r="C64" s="6">
        <v>161750</v>
      </c>
      <c r="D64" s="6">
        <v>1052112.1769999999</v>
      </c>
      <c r="E64" s="6">
        <v>64559.277999999998</v>
      </c>
      <c r="F64" s="6">
        <v>1262378</v>
      </c>
      <c r="G64" s="6">
        <v>143977</v>
      </c>
      <c r="H64" s="6">
        <v>74.099999999999994</v>
      </c>
      <c r="I64" s="6">
        <v>78.7</v>
      </c>
      <c r="J64" s="6">
        <v>53.1</v>
      </c>
      <c r="K64" s="6">
        <v>62</v>
      </c>
      <c r="L64" s="6">
        <v>73340.260999999999</v>
      </c>
      <c r="M64" s="20">
        <v>50986.891000000003</v>
      </c>
      <c r="N64" s="20">
        <v>22353.37</v>
      </c>
      <c r="O64" s="6">
        <v>172962.561667</v>
      </c>
      <c r="P64" s="20">
        <v>163869.56422299999</v>
      </c>
      <c r="Q64" s="20">
        <v>9092.9974440000005</v>
      </c>
      <c r="R64" s="20"/>
      <c r="S64" s="6"/>
      <c r="T64" s="6"/>
      <c r="U64" s="6">
        <v>3498.9389999999999</v>
      </c>
      <c r="V64" s="20">
        <v>3246.2530000000002</v>
      </c>
      <c r="W64" s="20">
        <v>252.68600000000001</v>
      </c>
      <c r="X64" s="6">
        <v>15657.045872000001</v>
      </c>
      <c r="Y64" s="6">
        <v>15552.806369</v>
      </c>
      <c r="Z64" s="6">
        <v>104.239503</v>
      </c>
    </row>
    <row r="65" spans="1:26" x14ac:dyDescent="0.25">
      <c r="A65" s="11">
        <v>2014</v>
      </c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>
        <v>81426.297000000006</v>
      </c>
      <c r="M65" s="12">
        <v>56778.758999999998</v>
      </c>
      <c r="N65" s="12">
        <v>24647.538</v>
      </c>
      <c r="O65" s="12">
        <v>183113.04257399999</v>
      </c>
      <c r="P65" s="12">
        <v>173643.42512699999</v>
      </c>
      <c r="Q65" s="12">
        <v>9469.6174470000005</v>
      </c>
      <c r="R65" s="12"/>
      <c r="S65" s="12"/>
      <c r="T65" s="12"/>
      <c r="U65" s="12">
        <v>3693.8609999999999</v>
      </c>
      <c r="V65" s="12">
        <v>3410.7420000000002</v>
      </c>
      <c r="W65" s="12">
        <v>283.11900000000003</v>
      </c>
      <c r="X65" s="12">
        <v>16472.894376</v>
      </c>
      <c r="Y65" s="12">
        <v>16362.231739000001</v>
      </c>
      <c r="Z65" s="12">
        <v>110.662637</v>
      </c>
    </row>
    <row r="66" spans="1:26" x14ac:dyDescent="0.25">
      <c r="A66" s="13"/>
      <c r="B66" s="1" t="s">
        <v>51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x14ac:dyDescent="0.25">
      <c r="B67" s="1" t="s">
        <v>52</v>
      </c>
      <c r="C67" s="6"/>
      <c r="D67" s="6"/>
      <c r="E67" s="6"/>
      <c r="F67" s="6"/>
      <c r="G67" s="6"/>
      <c r="I67" s="10"/>
      <c r="J67" s="10"/>
      <c r="K67" s="10"/>
      <c r="L67" s="10"/>
      <c r="P67" s="6"/>
      <c r="Q67" s="6"/>
      <c r="R67" s="6"/>
    </row>
    <row r="68" spans="1:26" x14ac:dyDescent="0.25">
      <c r="B68" s="6"/>
      <c r="C68" s="6"/>
      <c r="D68" s="6"/>
      <c r="E68" s="6"/>
      <c r="F68" s="6"/>
      <c r="G68" s="6"/>
    </row>
    <row r="71" spans="1:26" x14ac:dyDescent="0.25">
      <c r="D71" s="20"/>
      <c r="E71" s="20"/>
    </row>
    <row r="72" spans="1:26" x14ac:dyDescent="0.25">
      <c r="D72" s="20"/>
      <c r="E72" s="20"/>
      <c r="M72" s="20"/>
      <c r="N72" s="20"/>
      <c r="O72" s="20"/>
      <c r="P72" s="20"/>
      <c r="Q72" s="20"/>
      <c r="R72" s="20"/>
      <c r="S72" s="20"/>
      <c r="T72" s="20"/>
      <c r="U72" s="20"/>
      <c r="Y72" s="20"/>
      <c r="Z72" s="20"/>
    </row>
    <row r="73" spans="1:26" x14ac:dyDescent="0.25">
      <c r="D73" s="20"/>
      <c r="E73" s="20"/>
      <c r="M73" s="20"/>
      <c r="N73" s="20"/>
      <c r="O73" s="20"/>
      <c r="P73" s="20"/>
      <c r="Q73" s="20"/>
      <c r="R73" s="20"/>
      <c r="S73" s="20"/>
      <c r="T73" s="20"/>
      <c r="U73" s="20"/>
      <c r="Y73" s="20"/>
      <c r="Z73" s="20"/>
    </row>
    <row r="74" spans="1:26" x14ac:dyDescent="0.25">
      <c r="D74" s="20"/>
      <c r="E74" s="20"/>
      <c r="M74" s="20"/>
      <c r="N74" s="20"/>
      <c r="O74" s="20"/>
      <c r="P74" s="20"/>
      <c r="Q74" s="20"/>
      <c r="R74" s="20"/>
      <c r="S74" s="20"/>
      <c r="T74" s="20"/>
      <c r="U74" s="20"/>
      <c r="Y74" s="20"/>
      <c r="Z74" s="20"/>
    </row>
    <row r="75" spans="1:26" x14ac:dyDescent="0.25">
      <c r="D75" s="20"/>
      <c r="E75" s="20"/>
      <c r="M75" s="20"/>
      <c r="N75" s="20"/>
      <c r="O75" s="20"/>
      <c r="P75" s="20"/>
      <c r="Q75" s="20"/>
      <c r="R75" s="20"/>
      <c r="S75" s="20"/>
      <c r="T75" s="20"/>
      <c r="U75" s="20"/>
      <c r="Y75" s="20"/>
      <c r="Z75" s="20"/>
    </row>
    <row r="76" spans="1:26" x14ac:dyDescent="0.25">
      <c r="D76" s="20"/>
      <c r="E76" s="20"/>
      <c r="M76" s="20"/>
      <c r="N76" s="20"/>
      <c r="O76" s="20"/>
      <c r="P76" s="20"/>
      <c r="Q76" s="20"/>
      <c r="R76" s="20"/>
      <c r="S76" s="20"/>
      <c r="T76" s="20"/>
      <c r="U76" s="20"/>
      <c r="Y76" s="20"/>
      <c r="Z76" s="20"/>
    </row>
    <row r="77" spans="1:26" x14ac:dyDescent="0.25">
      <c r="D77" s="20"/>
      <c r="E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x14ac:dyDescent="0.25">
      <c r="D78" s="20"/>
      <c r="E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x14ac:dyDescent="0.25">
      <c r="D79" s="20"/>
      <c r="E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x14ac:dyDescent="0.25">
      <c r="D80" s="20"/>
      <c r="E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4:26" x14ac:dyDescent="0.25">
      <c r="D81" s="20"/>
      <c r="E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4:26" x14ac:dyDescent="0.25">
      <c r="D82" s="20"/>
      <c r="E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4:26" x14ac:dyDescent="0.25">
      <c r="D83" s="20"/>
      <c r="E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4:26" x14ac:dyDescent="0.25">
      <c r="D84" s="20"/>
      <c r="E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4:26" x14ac:dyDescent="0.25">
      <c r="D85" s="20"/>
      <c r="E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4:26" x14ac:dyDescent="0.25">
      <c r="D86" s="20"/>
      <c r="E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4:26" x14ac:dyDescent="0.25">
      <c r="D87" s="20"/>
      <c r="E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4:26" x14ac:dyDescent="0.25">
      <c r="D88" s="20"/>
      <c r="E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4:26" x14ac:dyDescent="0.25">
      <c r="D89" s="20"/>
      <c r="E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4:26" x14ac:dyDescent="0.25">
      <c r="D90" s="20"/>
      <c r="E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4:26" x14ac:dyDescent="0.25">
      <c r="D91" s="20"/>
      <c r="E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4:26" x14ac:dyDescent="0.25">
      <c r="D92" s="20"/>
      <c r="E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4:26" x14ac:dyDescent="0.25">
      <c r="D93" s="20"/>
      <c r="E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4:26" x14ac:dyDescent="0.25">
      <c r="D94" s="20"/>
      <c r="E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4:26" x14ac:dyDescent="0.25">
      <c r="D95" s="20"/>
      <c r="E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4:26" x14ac:dyDescent="0.25">
      <c r="D96" s="20"/>
      <c r="E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4:26" x14ac:dyDescent="0.25">
      <c r="D97" s="20"/>
      <c r="E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4:26" x14ac:dyDescent="0.25">
      <c r="D98" s="20"/>
      <c r="E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4:26" x14ac:dyDescent="0.25">
      <c r="D99" s="20"/>
      <c r="E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4:26" x14ac:dyDescent="0.25">
      <c r="D100" s="20"/>
      <c r="E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4:26" x14ac:dyDescent="0.25">
      <c r="D101" s="20"/>
      <c r="E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4:26" x14ac:dyDescent="0.25">
      <c r="D102" s="20"/>
      <c r="E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4:26" x14ac:dyDescent="0.25">
      <c r="D103" s="20"/>
      <c r="E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4:26" x14ac:dyDescent="0.25">
      <c r="D104" s="20"/>
      <c r="E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4:26" x14ac:dyDescent="0.25">
      <c r="D105" s="20"/>
      <c r="E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4:26" x14ac:dyDescent="0.25">
      <c r="D106" s="20"/>
      <c r="E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4:26" x14ac:dyDescent="0.25">
      <c r="D107" s="20"/>
      <c r="E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4:26" x14ac:dyDescent="0.25">
      <c r="D108" s="20"/>
      <c r="E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4:26" x14ac:dyDescent="0.25">
      <c r="D109" s="20"/>
      <c r="E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4:26" x14ac:dyDescent="0.25">
      <c r="D110" s="20"/>
      <c r="E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4:26" x14ac:dyDescent="0.25">
      <c r="D111" s="20"/>
      <c r="E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4:26" x14ac:dyDescent="0.25">
      <c r="D112" s="20"/>
      <c r="E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4:26" x14ac:dyDescent="0.25">
      <c r="D113" s="20"/>
      <c r="E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4:26" x14ac:dyDescent="0.25">
      <c r="D114" s="20"/>
      <c r="E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4:26" x14ac:dyDescent="0.25">
      <c r="D115" s="20"/>
      <c r="E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4:26" x14ac:dyDescent="0.25">
      <c r="D116" s="20"/>
      <c r="E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4:26" x14ac:dyDescent="0.25">
      <c r="D117" s="20"/>
      <c r="E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4:26" x14ac:dyDescent="0.25">
      <c r="D118" s="20"/>
      <c r="E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4:26" x14ac:dyDescent="0.25">
      <c r="D119" s="20"/>
      <c r="E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4:26" x14ac:dyDescent="0.25">
      <c r="D120" s="20"/>
      <c r="E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4:26" x14ac:dyDescent="0.25">
      <c r="D121" s="20"/>
      <c r="E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4:26" x14ac:dyDescent="0.25">
      <c r="D122" s="20"/>
      <c r="E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4:26" x14ac:dyDescent="0.25">
      <c r="D123" s="20"/>
      <c r="E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4:26" x14ac:dyDescent="0.25">
      <c r="D124" s="20"/>
      <c r="E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4:26" x14ac:dyDescent="0.25">
      <c r="D125" s="20"/>
      <c r="E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4:26" x14ac:dyDescent="0.25">
      <c r="D126" s="20"/>
      <c r="E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4:26" x14ac:dyDescent="0.25">
      <c r="D127" s="20"/>
      <c r="E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4:26" x14ac:dyDescent="0.25"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3:26" x14ac:dyDescent="0.25"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</sheetData>
  <mergeCells count="23">
    <mergeCell ref="J2:K3"/>
    <mergeCell ref="B6:Z6"/>
    <mergeCell ref="B7:C7"/>
    <mergeCell ref="D7:E7"/>
    <mergeCell ref="F7:G7"/>
    <mergeCell ref="A2:A7"/>
    <mergeCell ref="B2:C3"/>
    <mergeCell ref="D2:E3"/>
    <mergeCell ref="F2:G3"/>
    <mergeCell ref="H2:I3"/>
    <mergeCell ref="X7:Z7"/>
    <mergeCell ref="M2:T2"/>
    <mergeCell ref="V2:Z2"/>
    <mergeCell ref="L3:N3"/>
    <mergeCell ref="O3:Q3"/>
    <mergeCell ref="R3:T3"/>
    <mergeCell ref="U3:W3"/>
    <mergeCell ref="X3:Z3"/>
    <mergeCell ref="H7:K7"/>
    <mergeCell ref="L7:N7"/>
    <mergeCell ref="O7:Q7"/>
    <mergeCell ref="R7:T7"/>
    <mergeCell ref="U7:W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항공수송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2018-02-27T05:50:39Z</dcterms:created>
  <dcterms:modified xsi:type="dcterms:W3CDTF">2018-02-27T06:20:50Z</dcterms:modified>
</cp:coreProperties>
</file>