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부관연락선수송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1" l="1"/>
  <c r="A36" i="1" s="1"/>
  <c r="A37" i="1" s="1"/>
  <c r="A38" i="1" s="1"/>
  <c r="A39" i="1" s="1"/>
  <c r="A40" i="1" s="1"/>
  <c r="N34" i="1"/>
  <c r="J34" i="1"/>
  <c r="E34" i="1" s="1"/>
  <c r="F34" i="1"/>
  <c r="B34" i="1"/>
  <c r="N33" i="1"/>
  <c r="J33" i="1"/>
  <c r="F33" i="1"/>
  <c r="B33" i="1"/>
  <c r="N32" i="1"/>
  <c r="J32" i="1"/>
  <c r="F32" i="1"/>
  <c r="E32" i="1"/>
  <c r="B32" i="1"/>
  <c r="N31" i="1"/>
  <c r="J31" i="1"/>
  <c r="F31" i="1"/>
  <c r="E31" i="1" s="1"/>
  <c r="B31" i="1"/>
  <c r="N30" i="1"/>
  <c r="J30" i="1"/>
  <c r="F30" i="1"/>
  <c r="B30" i="1"/>
  <c r="N29" i="1"/>
  <c r="J29" i="1"/>
  <c r="F29" i="1"/>
  <c r="E29" i="1" s="1"/>
  <c r="B29" i="1"/>
  <c r="N28" i="1"/>
  <c r="J28" i="1"/>
  <c r="F28" i="1"/>
  <c r="E28" i="1"/>
  <c r="B28" i="1"/>
  <c r="N27" i="1"/>
  <c r="J27" i="1"/>
  <c r="F27" i="1"/>
  <c r="E27" i="1" s="1"/>
  <c r="B27" i="1"/>
  <c r="N26" i="1"/>
  <c r="J26" i="1"/>
  <c r="F26" i="1"/>
  <c r="B26" i="1"/>
  <c r="N25" i="1"/>
  <c r="J25" i="1"/>
  <c r="F25" i="1"/>
  <c r="E25" i="1" s="1"/>
  <c r="B25" i="1"/>
  <c r="N24" i="1"/>
  <c r="J24" i="1"/>
  <c r="F24" i="1"/>
  <c r="E24" i="1" s="1"/>
  <c r="B24" i="1"/>
  <c r="N23" i="1"/>
  <c r="J23" i="1"/>
  <c r="F23" i="1"/>
  <c r="B23" i="1"/>
  <c r="N22" i="1"/>
  <c r="J22" i="1"/>
  <c r="E22" i="1" s="1"/>
  <c r="F22" i="1"/>
  <c r="B22" i="1"/>
  <c r="N21" i="1"/>
  <c r="J21" i="1"/>
  <c r="F21" i="1"/>
  <c r="B21" i="1"/>
  <c r="N20" i="1"/>
  <c r="J20" i="1"/>
  <c r="F20" i="1"/>
  <c r="E20" i="1" s="1"/>
  <c r="B20" i="1"/>
  <c r="N19" i="1"/>
  <c r="J19" i="1"/>
  <c r="F19" i="1"/>
  <c r="B19" i="1"/>
  <c r="N18" i="1"/>
  <c r="J18" i="1"/>
  <c r="E18" i="1" s="1"/>
  <c r="F18" i="1"/>
  <c r="B18" i="1"/>
  <c r="N17" i="1"/>
  <c r="J17" i="1"/>
  <c r="F17" i="1"/>
  <c r="B17" i="1"/>
  <c r="N16" i="1"/>
  <c r="J16" i="1"/>
  <c r="F16" i="1"/>
  <c r="E16" i="1"/>
  <c r="B16" i="1"/>
  <c r="N15" i="1"/>
  <c r="J15" i="1"/>
  <c r="F15" i="1"/>
  <c r="E15" i="1" s="1"/>
  <c r="B15" i="1"/>
  <c r="N14" i="1"/>
  <c r="J14" i="1"/>
  <c r="F14" i="1"/>
  <c r="B14" i="1"/>
  <c r="N13" i="1"/>
  <c r="J13" i="1"/>
  <c r="F13" i="1"/>
  <c r="E13" i="1" s="1"/>
  <c r="B13" i="1"/>
  <c r="N12" i="1"/>
  <c r="J12" i="1"/>
  <c r="F12" i="1"/>
  <c r="E12" i="1"/>
  <c r="B12" i="1"/>
  <c r="N11" i="1"/>
  <c r="J11" i="1"/>
  <c r="F11" i="1"/>
  <c r="E11" i="1" s="1"/>
  <c r="B11" i="1"/>
  <c r="N10" i="1"/>
  <c r="J10" i="1"/>
  <c r="F10" i="1"/>
  <c r="B10" i="1"/>
  <c r="N9" i="1"/>
  <c r="J9" i="1"/>
  <c r="F9" i="1"/>
  <c r="E9" i="1" s="1"/>
  <c r="B9" i="1"/>
  <c r="N8" i="1"/>
  <c r="J8" i="1"/>
  <c r="F8" i="1"/>
  <c r="E8" i="1" s="1"/>
  <c r="B8" i="1"/>
  <c r="E14" i="1" l="1"/>
  <c r="E17" i="1"/>
  <c r="E19" i="1"/>
  <c r="E30" i="1"/>
  <c r="E33" i="1"/>
  <c r="E21" i="1"/>
  <c r="E23" i="1"/>
  <c r="E10" i="1"/>
  <c r="E26" i="1"/>
</calcChain>
</file>

<file path=xl/sharedStrings.xml><?xml version="1.0" encoding="utf-8"?>
<sst xmlns="http://schemas.openxmlformats.org/spreadsheetml/2006/main" count="41" uniqueCount="37">
  <si>
    <t>L290-294 부관연락선 수송, 1910-1942</t>
    <phoneticPr fontId="3" type="noConversion"/>
  </si>
  <si>
    <t>항해도수</t>
    <phoneticPr fontId="4" type="noConversion"/>
  </si>
  <si>
    <t>여객</t>
    <phoneticPr fontId="4" type="noConversion"/>
  </si>
  <si>
    <t>화물</t>
    <phoneticPr fontId="4" type="noConversion"/>
  </si>
  <si>
    <t>합계</t>
    <phoneticPr fontId="4" type="noConversion"/>
  </si>
  <si>
    <t>조선행</t>
    <phoneticPr fontId="4" type="noConversion"/>
  </si>
  <si>
    <t>일본행</t>
    <phoneticPr fontId="4" type="noConversion"/>
  </si>
  <si>
    <t>합계</t>
    <phoneticPr fontId="4" type="noConversion"/>
  </si>
  <si>
    <t>일본행</t>
    <phoneticPr fontId="3" type="noConversion"/>
  </si>
  <si>
    <t>조선행</t>
    <phoneticPr fontId="4" type="noConversion"/>
  </si>
  <si>
    <t>일본행</t>
    <phoneticPr fontId="4" type="noConversion"/>
  </si>
  <si>
    <t>소계</t>
    <phoneticPr fontId="4" type="noConversion"/>
  </si>
  <si>
    <t>1등</t>
    <phoneticPr fontId="3" type="noConversion"/>
  </si>
  <si>
    <t>2등</t>
    <phoneticPr fontId="3" type="noConversion"/>
  </si>
  <si>
    <t>3등</t>
    <phoneticPr fontId="3" type="noConversion"/>
  </si>
  <si>
    <t>소계</t>
    <phoneticPr fontId="4" type="noConversion"/>
  </si>
  <si>
    <t>2등</t>
    <phoneticPr fontId="3" type="noConversion"/>
  </si>
  <si>
    <t>L280</t>
    <phoneticPr fontId="4" type="noConversion"/>
  </si>
  <si>
    <t>L281</t>
    <phoneticPr fontId="4" type="noConversion"/>
  </si>
  <si>
    <t>L282</t>
    <phoneticPr fontId="4" type="noConversion"/>
  </si>
  <si>
    <t>L283</t>
    <phoneticPr fontId="4" type="noConversion"/>
  </si>
  <si>
    <t>L284</t>
    <phoneticPr fontId="4" type="noConversion"/>
  </si>
  <si>
    <t>L285</t>
    <phoneticPr fontId="4" type="noConversion"/>
  </si>
  <si>
    <t>L286</t>
    <phoneticPr fontId="4" type="noConversion"/>
  </si>
  <si>
    <t>L287</t>
    <phoneticPr fontId="4" type="noConversion"/>
  </si>
  <si>
    <t>L288</t>
    <phoneticPr fontId="4" type="noConversion"/>
  </si>
  <si>
    <t>L289</t>
    <phoneticPr fontId="4" type="noConversion"/>
  </si>
  <si>
    <t>L290</t>
    <phoneticPr fontId="4" type="noConversion"/>
  </si>
  <si>
    <t>L291</t>
    <phoneticPr fontId="4" type="noConversion"/>
  </si>
  <si>
    <t>L292</t>
    <phoneticPr fontId="4" type="noConversion"/>
  </si>
  <si>
    <t>L293</t>
    <phoneticPr fontId="4" type="noConversion"/>
  </si>
  <si>
    <t>L294</t>
    <phoneticPr fontId="4" type="noConversion"/>
  </si>
  <si>
    <t>남북한</t>
    <phoneticPr fontId="4" type="noConversion"/>
  </si>
  <si>
    <t>도</t>
    <phoneticPr fontId="4" type="noConversion"/>
  </si>
  <si>
    <t>명</t>
    <phoneticPr fontId="4" type="noConversion"/>
  </si>
  <si>
    <t>톤</t>
    <phoneticPr fontId="4" type="noConversion"/>
  </si>
  <si>
    <r>
      <t>자료:  朝鮮総督府逓信局,  『朝鮮総督府逓信年報』, 各年度版；同, 『朝鮮総督府逓信統計要覧』, 各年度版；同, 『朝鮮の逓信事業』, 各年度版；朝鮮総督府交通局, 『朝鮮交通状況』(1944)；朝鮮総督府編, 『統計年報』, 各年度版；山本凞, 『日本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道連絡船史』(交通協力</t>
    </r>
    <r>
      <rPr>
        <sz val="10"/>
        <rFont val="맑은 고딕"/>
        <family val="3"/>
        <charset val="128"/>
        <scheme val="major"/>
      </rPr>
      <t>会</t>
    </r>
    <r>
      <rPr>
        <sz val="10"/>
        <rFont val="맑은 고딕"/>
        <family val="3"/>
        <charset val="129"/>
        <scheme val="major"/>
      </rPr>
      <t>, 1948).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</si>
</sst>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2" applyFont="1">
      <alignment vertical="center"/>
    </xf>
    <xf numFmtId="0" fontId="6" fillId="0" borderId="0" xfId="2" applyFont="1" applyFill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0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77" fontId="6" fillId="0" borderId="2" xfId="2" applyNumberFormat="1" applyFont="1" applyBorder="1" applyAlignment="1">
      <alignment horizontal="center" vertical="center"/>
    </xf>
    <xf numFmtId="177" fontId="6" fillId="0" borderId="0" xfId="2" applyNumberFormat="1" applyFont="1">
      <alignment vertical="center"/>
    </xf>
    <xf numFmtId="0" fontId="6" fillId="0" borderId="1" xfId="2" applyFont="1" applyBorder="1">
      <alignment vertical="center"/>
    </xf>
    <xf numFmtId="177" fontId="6" fillId="0" borderId="1" xfId="2" applyNumberFormat="1" applyFont="1" applyBorder="1">
      <alignment vertical="center"/>
    </xf>
    <xf numFmtId="0" fontId="6" fillId="0" borderId="0" xfId="2" applyFont="1" applyBorder="1">
      <alignment vertical="center"/>
    </xf>
    <xf numFmtId="177" fontId="6" fillId="0" borderId="0" xfId="2" applyNumberFormat="1" applyFont="1" applyBorder="1">
      <alignment vertical="center"/>
    </xf>
    <xf numFmtId="176" fontId="6" fillId="0" borderId="0" xfId="1" applyFont="1">
      <alignment vertical="center"/>
    </xf>
    <xf numFmtId="0" fontId="6" fillId="0" borderId="3" xfId="2" applyFont="1" applyBorder="1">
      <alignment vertical="center"/>
    </xf>
    <xf numFmtId="176" fontId="6" fillId="0" borderId="3" xfId="1" applyFont="1" applyBorder="1">
      <alignment vertical="center"/>
    </xf>
    <xf numFmtId="177" fontId="6" fillId="0" borderId="3" xfId="2" applyNumberFormat="1" applyFont="1" applyBorder="1">
      <alignment vertical="center"/>
    </xf>
    <xf numFmtId="176" fontId="6" fillId="0" borderId="0" xfId="1" applyFont="1" applyBorder="1">
      <alignment vertical="center"/>
    </xf>
  </cellXfs>
  <cellStyles count="3">
    <cellStyle name="쉼표 [0]" xfId="1" builtinId="6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42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6" sqref="A6"/>
      <selection pane="bottomRight"/>
    </sheetView>
  </sheetViews>
  <sheetFormatPr defaultColWidth="10.3984375" defaultRowHeight="15.6" x14ac:dyDescent="0.25"/>
  <cols>
    <col min="1" max="3" width="10.3984375" style="3"/>
    <col min="4" max="16384" width="10.3984375" style="15"/>
  </cols>
  <sheetData>
    <row r="1" spans="1:22" s="3" customFormat="1" x14ac:dyDescent="0.25">
      <c r="B1" s="3" t="s">
        <v>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2" s="3" customFormat="1" x14ac:dyDescent="0.25">
      <c r="A2" s="5"/>
      <c r="B2" s="6" t="s">
        <v>1</v>
      </c>
      <c r="C2" s="6"/>
      <c r="D2" s="6"/>
      <c r="E2" s="6" t="s">
        <v>2</v>
      </c>
      <c r="F2" s="6"/>
      <c r="G2" s="6"/>
      <c r="H2" s="6"/>
      <c r="I2" s="6"/>
      <c r="J2" s="6"/>
      <c r="K2" s="6"/>
      <c r="L2" s="6"/>
      <c r="M2" s="6"/>
      <c r="N2" s="6" t="s">
        <v>3</v>
      </c>
      <c r="O2" s="6"/>
      <c r="P2" s="6"/>
      <c r="Q2" s="7"/>
      <c r="R2" s="7"/>
      <c r="S2" s="7"/>
    </row>
    <row r="3" spans="1:22" s="3" customFormat="1" x14ac:dyDescent="0.25">
      <c r="A3" s="8"/>
      <c r="B3" s="9" t="s">
        <v>4</v>
      </c>
      <c r="C3" s="9" t="s">
        <v>5</v>
      </c>
      <c r="D3" s="9" t="s">
        <v>6</v>
      </c>
      <c r="E3" s="9" t="s">
        <v>7</v>
      </c>
      <c r="F3" s="6" t="s">
        <v>5</v>
      </c>
      <c r="G3" s="6"/>
      <c r="H3" s="6"/>
      <c r="I3" s="6"/>
      <c r="J3" s="6" t="s">
        <v>8</v>
      </c>
      <c r="K3" s="6"/>
      <c r="L3" s="6"/>
      <c r="M3" s="6"/>
      <c r="N3" s="9" t="s">
        <v>4</v>
      </c>
      <c r="O3" s="9" t="s">
        <v>9</v>
      </c>
      <c r="P3" s="9" t="s">
        <v>10</v>
      </c>
      <c r="Q3" s="7"/>
      <c r="R3" s="7"/>
      <c r="S3" s="7"/>
    </row>
    <row r="4" spans="1:22" s="3" customFormat="1" x14ac:dyDescent="0.25">
      <c r="A4" s="8"/>
      <c r="B4" s="10"/>
      <c r="C4" s="10"/>
      <c r="D4" s="10"/>
      <c r="E4" s="10"/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12</v>
      </c>
      <c r="L4" s="11" t="s">
        <v>16</v>
      </c>
      <c r="M4" s="11" t="s">
        <v>14</v>
      </c>
      <c r="N4" s="10"/>
      <c r="O4" s="10"/>
      <c r="P4" s="10"/>
      <c r="Q4" s="7"/>
      <c r="R4" s="7"/>
      <c r="S4" s="7"/>
    </row>
    <row r="5" spans="1:22" s="3" customFormat="1" x14ac:dyDescent="0.25">
      <c r="A5" s="8"/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T5" s="2"/>
      <c r="U5" s="2"/>
      <c r="V5" s="2"/>
    </row>
    <row r="6" spans="1:22" s="3" customFormat="1" x14ac:dyDescent="0.25">
      <c r="A6" s="8"/>
      <c r="B6" s="12" t="s">
        <v>32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T6" s="2"/>
      <c r="U6" s="2"/>
      <c r="V6" s="2"/>
    </row>
    <row r="7" spans="1:22" x14ac:dyDescent="0.25">
      <c r="B7" s="13" t="s">
        <v>33</v>
      </c>
      <c r="C7" s="13"/>
      <c r="D7" s="13"/>
      <c r="E7" s="14" t="s">
        <v>34</v>
      </c>
      <c r="F7" s="14"/>
      <c r="G7" s="14"/>
      <c r="H7" s="14"/>
      <c r="I7" s="14"/>
      <c r="J7" s="14"/>
      <c r="K7" s="14"/>
      <c r="L7" s="14"/>
      <c r="M7" s="14"/>
      <c r="N7" s="14" t="s">
        <v>35</v>
      </c>
      <c r="O7" s="14"/>
      <c r="P7" s="14"/>
    </row>
    <row r="8" spans="1:22" x14ac:dyDescent="0.25">
      <c r="A8" s="16">
        <v>1910</v>
      </c>
      <c r="B8" s="17">
        <f t="shared" ref="B8:B34" si="0">C8+D8</f>
        <v>1084</v>
      </c>
      <c r="C8" s="17">
        <v>542</v>
      </c>
      <c r="D8" s="17">
        <v>542</v>
      </c>
      <c r="E8" s="17">
        <f t="shared" ref="E8:E34" si="1">F8+J8</f>
        <v>137496</v>
      </c>
      <c r="F8" s="17">
        <f>SUM(G8:I8)</f>
        <v>73855</v>
      </c>
      <c r="G8" s="17">
        <v>2090</v>
      </c>
      <c r="H8" s="17">
        <v>9711</v>
      </c>
      <c r="I8" s="17">
        <v>62054</v>
      </c>
      <c r="J8" s="17">
        <f>SUM(K8:M8)</f>
        <v>63641</v>
      </c>
      <c r="K8" s="17">
        <v>2020</v>
      </c>
      <c r="L8" s="17">
        <v>9216</v>
      </c>
      <c r="M8" s="17">
        <v>52405</v>
      </c>
      <c r="N8" s="17">
        <f>SUM(O8:P8)</f>
        <v>78935</v>
      </c>
      <c r="O8" s="17">
        <v>45775</v>
      </c>
      <c r="P8" s="17">
        <v>33160</v>
      </c>
    </row>
    <row r="9" spans="1:22" x14ac:dyDescent="0.25">
      <c r="A9" s="18">
        <v>1911</v>
      </c>
      <c r="B9" s="19">
        <f t="shared" si="0"/>
        <v>1137</v>
      </c>
      <c r="C9" s="19">
        <v>569</v>
      </c>
      <c r="D9" s="19">
        <v>568</v>
      </c>
      <c r="E9" s="19">
        <f t="shared" si="1"/>
        <v>170680</v>
      </c>
      <c r="F9" s="19">
        <f t="shared" ref="F9:F34" si="2">SUM(G9:I9)</f>
        <v>92062</v>
      </c>
      <c r="G9" s="19">
        <v>2380</v>
      </c>
      <c r="H9" s="19">
        <v>11922</v>
      </c>
      <c r="I9" s="19">
        <v>77760</v>
      </c>
      <c r="J9" s="19">
        <f t="shared" ref="J9:J34" si="3">SUM(K9:M9)</f>
        <v>78618</v>
      </c>
      <c r="K9" s="19">
        <v>2271</v>
      </c>
      <c r="L9" s="19">
        <v>10680</v>
      </c>
      <c r="M9" s="19">
        <v>65667</v>
      </c>
      <c r="N9" s="19">
        <f t="shared" ref="N9:N34" si="4">SUM(O9:P9)</f>
        <v>83159</v>
      </c>
      <c r="O9" s="19">
        <v>57859</v>
      </c>
      <c r="P9" s="19">
        <v>25300</v>
      </c>
    </row>
    <row r="10" spans="1:22" x14ac:dyDescent="0.25">
      <c r="A10" s="18">
        <v>1912</v>
      </c>
      <c r="B10" s="19">
        <f t="shared" si="0"/>
        <v>1472</v>
      </c>
      <c r="C10" s="19">
        <v>736</v>
      </c>
      <c r="D10" s="19">
        <v>736</v>
      </c>
      <c r="E10" s="19">
        <f t="shared" si="1"/>
        <v>197088</v>
      </c>
      <c r="F10" s="19">
        <f t="shared" si="2"/>
        <v>103649</v>
      </c>
      <c r="G10" s="19">
        <v>3155</v>
      </c>
      <c r="H10" s="19">
        <v>14021</v>
      </c>
      <c r="I10" s="19">
        <v>86473</v>
      </c>
      <c r="J10" s="19">
        <f t="shared" si="3"/>
        <v>93439</v>
      </c>
      <c r="K10" s="19">
        <v>3119</v>
      </c>
      <c r="L10" s="19">
        <v>13047</v>
      </c>
      <c r="M10" s="19">
        <v>77273</v>
      </c>
      <c r="N10" s="19">
        <f t="shared" si="4"/>
        <v>93577</v>
      </c>
      <c r="O10" s="19">
        <v>65863</v>
      </c>
      <c r="P10" s="19">
        <v>27714</v>
      </c>
    </row>
    <row r="11" spans="1:22" x14ac:dyDescent="0.25">
      <c r="A11" s="3">
        <v>1913</v>
      </c>
      <c r="B11" s="15">
        <f t="shared" si="0"/>
        <v>1482</v>
      </c>
      <c r="C11" s="15">
        <v>741</v>
      </c>
      <c r="D11" s="15">
        <v>741</v>
      </c>
      <c r="E11" s="15">
        <f t="shared" si="1"/>
        <v>197527</v>
      </c>
      <c r="F11" s="15">
        <f t="shared" si="2"/>
        <v>102357</v>
      </c>
      <c r="G11" s="15">
        <v>3240</v>
      </c>
      <c r="H11" s="15">
        <v>13520</v>
      </c>
      <c r="I11" s="15">
        <v>85597</v>
      </c>
      <c r="J11" s="15">
        <f t="shared" si="3"/>
        <v>95170</v>
      </c>
      <c r="K11" s="15">
        <v>3511</v>
      </c>
      <c r="L11" s="15">
        <v>13153</v>
      </c>
      <c r="M11" s="15">
        <v>78506</v>
      </c>
      <c r="N11" s="15">
        <f t="shared" si="4"/>
        <v>128415</v>
      </c>
      <c r="O11" s="15">
        <v>84822</v>
      </c>
      <c r="P11" s="15">
        <v>43593</v>
      </c>
    </row>
    <row r="12" spans="1:22" x14ac:dyDescent="0.25">
      <c r="A12" s="3">
        <v>1914</v>
      </c>
      <c r="B12" s="15">
        <f t="shared" si="0"/>
        <v>1482</v>
      </c>
      <c r="C12" s="15">
        <v>741</v>
      </c>
      <c r="D12" s="15">
        <v>741</v>
      </c>
      <c r="E12" s="15">
        <f t="shared" si="1"/>
        <v>195943</v>
      </c>
      <c r="F12" s="15">
        <f t="shared" si="2"/>
        <v>100767</v>
      </c>
      <c r="G12" s="15">
        <v>2808</v>
      </c>
      <c r="H12" s="15">
        <v>13758</v>
      </c>
      <c r="I12" s="15">
        <v>84201</v>
      </c>
      <c r="J12" s="15">
        <f t="shared" si="3"/>
        <v>95176</v>
      </c>
      <c r="K12" s="15">
        <v>3125</v>
      </c>
      <c r="L12" s="15">
        <v>13454</v>
      </c>
      <c r="M12" s="15">
        <v>78597</v>
      </c>
      <c r="N12" s="15">
        <f t="shared" si="4"/>
        <v>156523</v>
      </c>
      <c r="O12" s="15">
        <v>88327</v>
      </c>
      <c r="P12" s="15">
        <v>68196</v>
      </c>
    </row>
    <row r="13" spans="1:22" x14ac:dyDescent="0.25">
      <c r="A13" s="3">
        <v>1915</v>
      </c>
      <c r="B13" s="15">
        <f t="shared" si="0"/>
        <v>1462</v>
      </c>
      <c r="C13" s="15">
        <v>731</v>
      </c>
      <c r="D13" s="15">
        <v>731</v>
      </c>
      <c r="E13" s="15">
        <f t="shared" si="1"/>
        <v>194765</v>
      </c>
      <c r="F13" s="15">
        <f t="shared" si="2"/>
        <v>101123</v>
      </c>
      <c r="G13" s="15">
        <v>2923</v>
      </c>
      <c r="H13" s="15">
        <v>13977</v>
      </c>
      <c r="I13" s="15">
        <v>84223</v>
      </c>
      <c r="J13" s="15">
        <f t="shared" si="3"/>
        <v>93642</v>
      </c>
      <c r="K13" s="15">
        <v>3026</v>
      </c>
      <c r="L13" s="15">
        <v>13790</v>
      </c>
      <c r="M13" s="15">
        <v>76826</v>
      </c>
      <c r="N13" s="15">
        <f t="shared" si="4"/>
        <v>205662</v>
      </c>
      <c r="O13" s="15">
        <v>100768</v>
      </c>
      <c r="P13" s="15">
        <v>104894</v>
      </c>
    </row>
    <row r="14" spans="1:22" x14ac:dyDescent="0.25">
      <c r="A14" s="3">
        <v>1916</v>
      </c>
      <c r="B14" s="15">
        <f t="shared" si="0"/>
        <v>1477</v>
      </c>
      <c r="C14" s="15">
        <v>739</v>
      </c>
      <c r="D14" s="15">
        <v>738</v>
      </c>
      <c r="E14" s="15">
        <f t="shared" si="1"/>
        <v>204209</v>
      </c>
      <c r="F14" s="15">
        <f t="shared" si="2"/>
        <v>102049</v>
      </c>
      <c r="G14" s="15">
        <v>3457</v>
      </c>
      <c r="H14" s="15">
        <v>14843</v>
      </c>
      <c r="I14" s="15">
        <v>83749</v>
      </c>
      <c r="J14" s="15">
        <f t="shared" si="3"/>
        <v>102160</v>
      </c>
      <c r="K14" s="15">
        <v>3436</v>
      </c>
      <c r="L14" s="15">
        <v>14960</v>
      </c>
      <c r="M14" s="15">
        <v>83764</v>
      </c>
      <c r="N14" s="15">
        <f t="shared" si="4"/>
        <v>323476</v>
      </c>
      <c r="O14" s="15">
        <v>121280</v>
      </c>
      <c r="P14" s="15">
        <v>202196</v>
      </c>
    </row>
    <row r="15" spans="1:22" x14ac:dyDescent="0.25">
      <c r="A15" s="3">
        <v>1917</v>
      </c>
      <c r="B15" s="15">
        <f t="shared" si="0"/>
        <v>1652</v>
      </c>
      <c r="C15" s="15">
        <v>826</v>
      </c>
      <c r="D15" s="15">
        <v>826</v>
      </c>
      <c r="E15" s="15">
        <f t="shared" si="1"/>
        <v>270764</v>
      </c>
      <c r="F15" s="15">
        <f t="shared" si="2"/>
        <v>127598</v>
      </c>
      <c r="G15" s="15">
        <v>4131</v>
      </c>
      <c r="H15" s="15">
        <v>22205</v>
      </c>
      <c r="I15" s="15">
        <v>101262</v>
      </c>
      <c r="J15" s="15">
        <f t="shared" si="3"/>
        <v>143166</v>
      </c>
      <c r="K15" s="15">
        <v>4986</v>
      </c>
      <c r="L15" s="15">
        <v>22600</v>
      </c>
      <c r="M15" s="15">
        <v>115580</v>
      </c>
      <c r="N15" s="15">
        <f t="shared" si="4"/>
        <v>430097</v>
      </c>
      <c r="O15" s="15">
        <v>145887</v>
      </c>
      <c r="P15" s="15">
        <v>284210</v>
      </c>
    </row>
    <row r="16" spans="1:22" x14ac:dyDescent="0.25">
      <c r="A16" s="3">
        <v>1918</v>
      </c>
      <c r="B16" s="15">
        <f t="shared" si="0"/>
        <v>1632</v>
      </c>
      <c r="C16" s="15">
        <v>816</v>
      </c>
      <c r="D16" s="15">
        <v>816</v>
      </c>
      <c r="E16" s="15">
        <f t="shared" si="1"/>
        <v>340143</v>
      </c>
      <c r="F16" s="15">
        <f t="shared" si="2"/>
        <v>163818</v>
      </c>
      <c r="G16" s="15">
        <v>5285</v>
      </c>
      <c r="H16" s="15">
        <v>26993</v>
      </c>
      <c r="I16" s="15">
        <v>131540</v>
      </c>
      <c r="J16" s="15">
        <f t="shared" si="3"/>
        <v>176325</v>
      </c>
      <c r="K16" s="15">
        <v>5564</v>
      </c>
      <c r="L16" s="15">
        <v>28332</v>
      </c>
      <c r="M16" s="15">
        <v>142429</v>
      </c>
      <c r="N16" s="15">
        <f t="shared" si="4"/>
        <v>383830</v>
      </c>
      <c r="O16" s="15">
        <v>138003</v>
      </c>
      <c r="P16" s="15">
        <v>245827</v>
      </c>
    </row>
    <row r="17" spans="1:16" x14ac:dyDescent="0.25">
      <c r="A17" s="3">
        <v>1919</v>
      </c>
      <c r="B17" s="15">
        <f t="shared" si="0"/>
        <v>1579</v>
      </c>
      <c r="C17" s="15">
        <v>790</v>
      </c>
      <c r="D17" s="15">
        <v>789</v>
      </c>
      <c r="E17" s="15">
        <f t="shared" si="1"/>
        <v>410013</v>
      </c>
      <c r="F17" s="15">
        <f t="shared" si="2"/>
        <v>206278</v>
      </c>
      <c r="G17" s="15">
        <v>7333</v>
      </c>
      <c r="H17" s="15">
        <v>38238</v>
      </c>
      <c r="I17" s="15">
        <v>160707</v>
      </c>
      <c r="J17" s="15">
        <f t="shared" si="3"/>
        <v>203735</v>
      </c>
      <c r="K17" s="15">
        <v>8448</v>
      </c>
      <c r="L17" s="15">
        <v>38746</v>
      </c>
      <c r="M17" s="15">
        <v>156541</v>
      </c>
      <c r="N17" s="15">
        <f t="shared" si="4"/>
        <v>437371</v>
      </c>
      <c r="O17" s="15">
        <v>166002</v>
      </c>
      <c r="P17" s="15">
        <v>271369</v>
      </c>
    </row>
    <row r="18" spans="1:16" x14ac:dyDescent="0.25">
      <c r="A18" s="3">
        <v>1920</v>
      </c>
      <c r="B18" s="15">
        <f t="shared" si="0"/>
        <v>1446</v>
      </c>
      <c r="C18" s="15">
        <v>723</v>
      </c>
      <c r="D18" s="15">
        <v>723</v>
      </c>
      <c r="E18" s="15">
        <f t="shared" si="1"/>
        <v>456189</v>
      </c>
      <c r="F18" s="15">
        <f t="shared" si="2"/>
        <v>228412</v>
      </c>
      <c r="G18" s="15">
        <v>9193</v>
      </c>
      <c r="H18" s="15">
        <v>43978</v>
      </c>
      <c r="I18" s="15">
        <v>175241</v>
      </c>
      <c r="J18" s="15">
        <f t="shared" si="3"/>
        <v>227777</v>
      </c>
      <c r="K18" s="15">
        <v>10038</v>
      </c>
      <c r="L18" s="15">
        <v>45773</v>
      </c>
      <c r="M18" s="15">
        <v>171966</v>
      </c>
      <c r="N18" s="15">
        <f t="shared" si="4"/>
        <v>255102</v>
      </c>
      <c r="O18" s="15">
        <v>99838</v>
      </c>
      <c r="P18" s="15">
        <v>155264</v>
      </c>
    </row>
    <row r="19" spans="1:16" x14ac:dyDescent="0.25">
      <c r="A19" s="3">
        <v>1921</v>
      </c>
      <c r="B19" s="15">
        <f t="shared" si="0"/>
        <v>1424</v>
      </c>
      <c r="C19" s="15">
        <v>712</v>
      </c>
      <c r="D19" s="15">
        <v>712</v>
      </c>
      <c r="E19" s="15">
        <f t="shared" si="1"/>
        <v>450319</v>
      </c>
      <c r="F19" s="15">
        <f t="shared" si="2"/>
        <v>223159</v>
      </c>
      <c r="G19" s="15">
        <v>7735</v>
      </c>
      <c r="H19" s="15">
        <v>41669</v>
      </c>
      <c r="I19" s="15">
        <v>173755</v>
      </c>
      <c r="J19" s="15">
        <f t="shared" si="3"/>
        <v>227160</v>
      </c>
      <c r="K19" s="15">
        <v>8096</v>
      </c>
      <c r="L19" s="15">
        <v>42551</v>
      </c>
      <c r="M19" s="15">
        <v>176513</v>
      </c>
      <c r="N19" s="15">
        <f t="shared" si="4"/>
        <v>215174</v>
      </c>
      <c r="O19" s="15">
        <v>104221</v>
      </c>
      <c r="P19" s="15">
        <v>110953</v>
      </c>
    </row>
    <row r="20" spans="1:16" x14ac:dyDescent="0.25">
      <c r="A20" s="3">
        <v>1922</v>
      </c>
      <c r="B20" s="15">
        <f t="shared" si="0"/>
        <v>1471</v>
      </c>
      <c r="C20" s="15">
        <v>736</v>
      </c>
      <c r="D20" s="15">
        <v>735</v>
      </c>
      <c r="E20" s="15">
        <f t="shared" si="1"/>
        <v>528940</v>
      </c>
      <c r="F20" s="15">
        <f t="shared" si="2"/>
        <v>250514</v>
      </c>
      <c r="G20" s="15">
        <v>7517</v>
      </c>
      <c r="H20" s="15">
        <v>46526</v>
      </c>
      <c r="I20" s="15">
        <v>196471</v>
      </c>
      <c r="J20" s="15">
        <f t="shared" si="3"/>
        <v>278426</v>
      </c>
      <c r="K20" s="15">
        <v>7933</v>
      </c>
      <c r="L20" s="15">
        <v>49596</v>
      </c>
      <c r="M20" s="15">
        <v>220897</v>
      </c>
      <c r="N20" s="15">
        <f t="shared" si="4"/>
        <v>210699</v>
      </c>
      <c r="O20" s="15">
        <v>86248</v>
      </c>
      <c r="P20" s="15">
        <v>124451</v>
      </c>
    </row>
    <row r="21" spans="1:16" x14ac:dyDescent="0.25">
      <c r="A21" s="3">
        <v>1923</v>
      </c>
      <c r="B21" s="15">
        <f t="shared" si="0"/>
        <v>1856</v>
      </c>
      <c r="C21" s="15">
        <v>928</v>
      </c>
      <c r="D21" s="15">
        <v>928</v>
      </c>
      <c r="E21" s="15">
        <f t="shared" si="1"/>
        <v>604672</v>
      </c>
      <c r="F21" s="15">
        <f t="shared" si="2"/>
        <v>294179</v>
      </c>
      <c r="G21" s="15">
        <v>6648</v>
      </c>
      <c r="H21" s="15">
        <v>41013</v>
      </c>
      <c r="I21" s="15">
        <v>246518</v>
      </c>
      <c r="J21" s="15">
        <f t="shared" si="3"/>
        <v>310493</v>
      </c>
      <c r="K21" s="15">
        <v>7418</v>
      </c>
      <c r="L21" s="15">
        <v>44476</v>
      </c>
      <c r="M21" s="15">
        <v>258599</v>
      </c>
      <c r="N21" s="15">
        <f t="shared" si="4"/>
        <v>211075</v>
      </c>
      <c r="O21" s="15">
        <v>78355</v>
      </c>
      <c r="P21" s="15">
        <v>132720</v>
      </c>
    </row>
    <row r="22" spans="1:16" x14ac:dyDescent="0.25">
      <c r="A22" s="3">
        <v>1924</v>
      </c>
      <c r="B22" s="15">
        <f t="shared" si="0"/>
        <v>2037</v>
      </c>
      <c r="C22" s="15">
        <v>1018</v>
      </c>
      <c r="D22" s="15">
        <v>1019</v>
      </c>
      <c r="E22" s="15">
        <f t="shared" si="1"/>
        <v>584987</v>
      </c>
      <c r="F22" s="15">
        <f t="shared" si="2"/>
        <v>266924</v>
      </c>
      <c r="G22" s="15">
        <v>6056</v>
      </c>
      <c r="H22" s="15">
        <v>35953</v>
      </c>
      <c r="I22" s="15">
        <v>224915</v>
      </c>
      <c r="J22" s="15">
        <f t="shared" si="3"/>
        <v>318063</v>
      </c>
      <c r="K22" s="15">
        <v>6607</v>
      </c>
      <c r="L22" s="15">
        <v>39912</v>
      </c>
      <c r="M22" s="15">
        <v>271544</v>
      </c>
      <c r="N22" s="15">
        <f t="shared" si="4"/>
        <v>210039</v>
      </c>
      <c r="O22" s="15">
        <v>74857</v>
      </c>
      <c r="P22" s="15">
        <v>135182</v>
      </c>
    </row>
    <row r="23" spans="1:16" x14ac:dyDescent="0.25">
      <c r="A23" s="3">
        <v>1925</v>
      </c>
      <c r="B23" s="15">
        <f t="shared" si="0"/>
        <v>2044</v>
      </c>
      <c r="C23" s="15">
        <v>1022</v>
      </c>
      <c r="D23" s="15">
        <v>1022</v>
      </c>
      <c r="E23" s="15">
        <f t="shared" si="1"/>
        <v>618803</v>
      </c>
      <c r="F23" s="15">
        <f t="shared" si="2"/>
        <v>300952</v>
      </c>
      <c r="G23" s="15">
        <v>5661</v>
      </c>
      <c r="H23" s="15">
        <v>37487</v>
      </c>
      <c r="I23" s="15">
        <v>257804</v>
      </c>
      <c r="J23" s="15">
        <f t="shared" si="3"/>
        <v>317851</v>
      </c>
      <c r="K23" s="15">
        <v>5885</v>
      </c>
      <c r="L23" s="15">
        <v>39173</v>
      </c>
      <c r="M23" s="15">
        <v>272793</v>
      </c>
      <c r="N23" s="15">
        <f t="shared" si="4"/>
        <v>224702</v>
      </c>
      <c r="O23" s="15">
        <v>91485</v>
      </c>
      <c r="P23" s="15">
        <v>133217</v>
      </c>
    </row>
    <row r="24" spans="1:16" x14ac:dyDescent="0.25">
      <c r="A24" s="3">
        <v>1926</v>
      </c>
      <c r="B24" s="15">
        <f t="shared" si="0"/>
        <v>2048</v>
      </c>
      <c r="C24" s="15">
        <v>1024</v>
      </c>
      <c r="D24" s="15">
        <v>1024</v>
      </c>
      <c r="E24" s="15">
        <f t="shared" si="1"/>
        <v>581743</v>
      </c>
      <c r="F24" s="15">
        <f t="shared" si="2"/>
        <v>287650</v>
      </c>
      <c r="G24" s="15">
        <v>5453</v>
      </c>
      <c r="H24" s="15">
        <v>38637</v>
      </c>
      <c r="I24" s="15">
        <v>243560</v>
      </c>
      <c r="J24" s="15">
        <f t="shared" si="3"/>
        <v>294093</v>
      </c>
      <c r="K24" s="15">
        <v>5395</v>
      </c>
      <c r="L24" s="15">
        <v>39353</v>
      </c>
      <c r="M24" s="15">
        <v>249345</v>
      </c>
      <c r="N24" s="15">
        <f t="shared" si="4"/>
        <v>237468</v>
      </c>
      <c r="O24" s="15">
        <v>96098</v>
      </c>
      <c r="P24" s="15">
        <v>141370</v>
      </c>
    </row>
    <row r="25" spans="1:16" x14ac:dyDescent="0.25">
      <c r="A25" s="3">
        <v>1927</v>
      </c>
      <c r="B25" s="15">
        <f t="shared" si="0"/>
        <v>2079</v>
      </c>
      <c r="C25" s="15">
        <v>1040</v>
      </c>
      <c r="D25" s="15">
        <v>1039</v>
      </c>
      <c r="E25" s="15">
        <f t="shared" si="1"/>
        <v>640186</v>
      </c>
      <c r="F25" s="15">
        <f t="shared" si="2"/>
        <v>304176</v>
      </c>
      <c r="G25" s="15">
        <v>5737</v>
      </c>
      <c r="H25" s="15">
        <v>41159</v>
      </c>
      <c r="I25" s="15">
        <v>257280</v>
      </c>
      <c r="J25" s="15">
        <f t="shared" si="3"/>
        <v>336010</v>
      </c>
      <c r="K25" s="15">
        <v>5971</v>
      </c>
      <c r="L25" s="15">
        <v>43117</v>
      </c>
      <c r="M25" s="15">
        <v>286922</v>
      </c>
      <c r="N25" s="15">
        <f t="shared" si="4"/>
        <v>271095</v>
      </c>
      <c r="O25" s="15">
        <v>101284</v>
      </c>
      <c r="P25" s="15">
        <v>169811</v>
      </c>
    </row>
    <row r="26" spans="1:16" x14ac:dyDescent="0.25">
      <c r="A26" s="3">
        <v>1928</v>
      </c>
      <c r="B26" s="15">
        <f t="shared" si="0"/>
        <v>2130</v>
      </c>
      <c r="C26" s="15">
        <v>1065</v>
      </c>
      <c r="D26" s="15">
        <v>1065</v>
      </c>
      <c r="E26" s="15">
        <f t="shared" si="1"/>
        <v>722628</v>
      </c>
      <c r="F26" s="15">
        <f t="shared" si="2"/>
        <v>342486</v>
      </c>
      <c r="G26" s="15">
        <v>6164</v>
      </c>
      <c r="H26" s="15">
        <v>47225</v>
      </c>
      <c r="I26" s="15">
        <v>289097</v>
      </c>
      <c r="J26" s="15">
        <f t="shared" si="3"/>
        <v>380142</v>
      </c>
      <c r="K26" s="15">
        <v>6443</v>
      </c>
      <c r="L26" s="15">
        <v>49330</v>
      </c>
      <c r="M26" s="15">
        <v>324369</v>
      </c>
      <c r="N26" s="15">
        <f t="shared" si="4"/>
        <v>250705</v>
      </c>
      <c r="O26" s="15">
        <v>110984</v>
      </c>
      <c r="P26" s="15">
        <v>139721</v>
      </c>
    </row>
    <row r="27" spans="1:16" x14ac:dyDescent="0.25">
      <c r="A27" s="3">
        <v>1929</v>
      </c>
      <c r="B27" s="15">
        <f t="shared" si="0"/>
        <v>2110</v>
      </c>
      <c r="C27" s="15">
        <v>1055</v>
      </c>
      <c r="D27" s="15">
        <v>1055</v>
      </c>
      <c r="E27" s="15">
        <f t="shared" si="1"/>
        <v>742064</v>
      </c>
      <c r="F27" s="15">
        <f t="shared" si="2"/>
        <v>349944</v>
      </c>
      <c r="G27" s="15">
        <v>7185</v>
      </c>
      <c r="H27" s="15">
        <v>52536</v>
      </c>
      <c r="I27" s="15">
        <v>290223</v>
      </c>
      <c r="J27" s="15">
        <f t="shared" si="3"/>
        <v>392120</v>
      </c>
      <c r="K27" s="15">
        <v>6354</v>
      </c>
      <c r="L27" s="15">
        <v>54856</v>
      </c>
      <c r="M27" s="15">
        <v>330910</v>
      </c>
      <c r="N27" s="15">
        <f t="shared" si="4"/>
        <v>223477</v>
      </c>
      <c r="O27" s="15">
        <v>98596</v>
      </c>
      <c r="P27" s="15">
        <v>124881</v>
      </c>
    </row>
    <row r="28" spans="1:16" x14ac:dyDescent="0.25">
      <c r="A28" s="3">
        <v>1930</v>
      </c>
      <c r="B28" s="15">
        <f t="shared" si="0"/>
        <v>2066</v>
      </c>
      <c r="C28" s="15">
        <v>1033</v>
      </c>
      <c r="D28" s="15">
        <v>1033</v>
      </c>
      <c r="E28" s="15">
        <f t="shared" si="1"/>
        <v>649952</v>
      </c>
      <c r="F28" s="15">
        <f t="shared" si="2"/>
        <v>338209</v>
      </c>
      <c r="G28" s="15">
        <v>5702</v>
      </c>
      <c r="H28" s="15">
        <v>48159</v>
      </c>
      <c r="I28" s="15">
        <v>284348</v>
      </c>
      <c r="J28" s="15">
        <f t="shared" si="3"/>
        <v>311743</v>
      </c>
      <c r="K28" s="15">
        <v>5524</v>
      </c>
      <c r="L28" s="15">
        <v>48123</v>
      </c>
      <c r="M28" s="15">
        <v>258096</v>
      </c>
      <c r="N28" s="15">
        <f t="shared" si="4"/>
        <v>180866</v>
      </c>
      <c r="O28" s="15">
        <v>87209</v>
      </c>
      <c r="P28" s="15">
        <v>93657</v>
      </c>
    </row>
    <row r="29" spans="1:16" x14ac:dyDescent="0.25">
      <c r="A29" s="3">
        <v>1931</v>
      </c>
      <c r="B29" s="15">
        <f t="shared" si="0"/>
        <v>2113</v>
      </c>
      <c r="C29" s="15">
        <v>1057</v>
      </c>
      <c r="D29" s="15">
        <v>1056</v>
      </c>
      <c r="E29" s="15">
        <f t="shared" si="1"/>
        <v>583703</v>
      </c>
      <c r="F29" s="15">
        <f t="shared" si="2"/>
        <v>290236</v>
      </c>
      <c r="G29" s="15">
        <v>4879</v>
      </c>
      <c r="H29" s="15">
        <v>44112</v>
      </c>
      <c r="I29" s="15">
        <v>241245</v>
      </c>
      <c r="J29" s="15">
        <f t="shared" si="3"/>
        <v>293467</v>
      </c>
      <c r="K29" s="15">
        <v>4766</v>
      </c>
      <c r="L29" s="15">
        <v>45645</v>
      </c>
      <c r="M29" s="15">
        <v>243056</v>
      </c>
      <c r="N29" s="15">
        <f t="shared" si="4"/>
        <v>140017</v>
      </c>
      <c r="O29" s="15">
        <v>81328</v>
      </c>
      <c r="P29" s="15">
        <v>58689</v>
      </c>
    </row>
    <row r="30" spans="1:16" x14ac:dyDescent="0.25">
      <c r="A30" s="3">
        <v>1932</v>
      </c>
      <c r="B30" s="15">
        <f t="shared" si="0"/>
        <v>2075</v>
      </c>
      <c r="C30" s="15">
        <v>1037</v>
      </c>
      <c r="D30" s="15">
        <v>1038</v>
      </c>
      <c r="E30" s="15">
        <f t="shared" si="1"/>
        <v>618314</v>
      </c>
      <c r="F30" s="15">
        <f t="shared" si="2"/>
        <v>309107</v>
      </c>
      <c r="G30" s="15">
        <v>4800</v>
      </c>
      <c r="H30" s="15">
        <v>47523</v>
      </c>
      <c r="I30" s="15">
        <v>256784</v>
      </c>
      <c r="J30" s="15">
        <f t="shared" si="3"/>
        <v>309207</v>
      </c>
      <c r="K30" s="15">
        <v>4622</v>
      </c>
      <c r="L30" s="15">
        <v>47537</v>
      </c>
      <c r="M30" s="15">
        <v>257048</v>
      </c>
      <c r="N30" s="15">
        <f t="shared" si="4"/>
        <v>131191</v>
      </c>
      <c r="O30" s="15">
        <v>85910</v>
      </c>
      <c r="P30" s="15">
        <v>45281</v>
      </c>
    </row>
    <row r="31" spans="1:16" x14ac:dyDescent="0.25">
      <c r="A31" s="3">
        <v>1933</v>
      </c>
      <c r="B31" s="15">
        <f t="shared" si="0"/>
        <v>2126</v>
      </c>
      <c r="C31" s="15">
        <v>1063</v>
      </c>
      <c r="D31" s="15">
        <v>1063</v>
      </c>
      <c r="E31" s="15">
        <f t="shared" si="1"/>
        <v>719409</v>
      </c>
      <c r="F31" s="15">
        <f t="shared" si="2"/>
        <v>355464</v>
      </c>
      <c r="G31" s="15">
        <v>5784</v>
      </c>
      <c r="H31" s="15">
        <v>59762</v>
      </c>
      <c r="I31" s="15">
        <v>289918</v>
      </c>
      <c r="J31" s="15">
        <f t="shared" si="3"/>
        <v>363945</v>
      </c>
      <c r="K31" s="15">
        <v>5491</v>
      </c>
      <c r="L31" s="15">
        <v>58738</v>
      </c>
      <c r="M31" s="15">
        <v>299716</v>
      </c>
      <c r="N31" s="15">
        <f t="shared" si="4"/>
        <v>172597</v>
      </c>
      <c r="O31" s="15">
        <v>125615</v>
      </c>
      <c r="P31" s="15">
        <v>46982</v>
      </c>
    </row>
    <row r="32" spans="1:16" x14ac:dyDescent="0.25">
      <c r="A32" s="3">
        <v>1934</v>
      </c>
      <c r="B32" s="15">
        <f t="shared" si="0"/>
        <v>2164</v>
      </c>
      <c r="C32" s="15">
        <v>1083</v>
      </c>
      <c r="D32" s="15">
        <v>1081</v>
      </c>
      <c r="E32" s="15">
        <f t="shared" si="1"/>
        <v>768974</v>
      </c>
      <c r="F32" s="15">
        <f t="shared" si="2"/>
        <v>361249</v>
      </c>
      <c r="G32" s="15">
        <v>7172</v>
      </c>
      <c r="H32" s="15">
        <v>62983</v>
      </c>
      <c r="I32" s="15">
        <v>291094</v>
      </c>
      <c r="J32" s="15">
        <f t="shared" si="3"/>
        <v>407725</v>
      </c>
      <c r="K32" s="15">
        <v>6657</v>
      </c>
      <c r="L32" s="15">
        <v>74930</v>
      </c>
      <c r="M32" s="15">
        <v>326138</v>
      </c>
      <c r="N32" s="15">
        <f t="shared" si="4"/>
        <v>208182</v>
      </c>
      <c r="O32" s="15">
        <v>158083</v>
      </c>
      <c r="P32" s="15">
        <v>50099</v>
      </c>
    </row>
    <row r="33" spans="1:16" x14ac:dyDescent="0.25">
      <c r="A33" s="3">
        <v>1935</v>
      </c>
      <c r="B33" s="20">
        <f t="shared" si="0"/>
        <v>2172</v>
      </c>
      <c r="C33" s="20">
        <v>1085</v>
      </c>
      <c r="D33" s="20">
        <v>1087</v>
      </c>
      <c r="E33" s="20">
        <f t="shared" si="1"/>
        <v>796362</v>
      </c>
      <c r="F33" s="20">
        <f t="shared" si="2"/>
        <v>388669</v>
      </c>
      <c r="G33" s="20">
        <v>9720</v>
      </c>
      <c r="H33" s="20">
        <v>70514</v>
      </c>
      <c r="I33" s="20">
        <v>308435</v>
      </c>
      <c r="J33" s="20">
        <f t="shared" si="3"/>
        <v>407693</v>
      </c>
      <c r="K33" s="20">
        <v>9094</v>
      </c>
      <c r="L33" s="20">
        <v>89989</v>
      </c>
      <c r="M33" s="20">
        <v>308610</v>
      </c>
      <c r="N33" s="20">
        <f t="shared" si="4"/>
        <v>245265</v>
      </c>
      <c r="O33" s="20">
        <v>193125</v>
      </c>
      <c r="P33" s="15">
        <v>52140</v>
      </c>
    </row>
    <row r="34" spans="1:16" x14ac:dyDescent="0.25">
      <c r="A34" s="3">
        <v>1936</v>
      </c>
      <c r="B34" s="20">
        <f t="shared" si="0"/>
        <v>2278</v>
      </c>
      <c r="C34" s="20">
        <v>1139</v>
      </c>
      <c r="D34" s="20">
        <v>1139</v>
      </c>
      <c r="E34" s="20">
        <f t="shared" si="1"/>
        <v>875648</v>
      </c>
      <c r="F34" s="20">
        <f t="shared" si="2"/>
        <v>412659</v>
      </c>
      <c r="G34" s="20">
        <v>11383</v>
      </c>
      <c r="H34" s="20">
        <v>76586</v>
      </c>
      <c r="I34" s="20">
        <v>324690</v>
      </c>
      <c r="J34" s="20">
        <f t="shared" si="3"/>
        <v>462989</v>
      </c>
      <c r="K34" s="20">
        <v>11409</v>
      </c>
      <c r="L34" s="20">
        <v>107013</v>
      </c>
      <c r="M34" s="20">
        <v>344567</v>
      </c>
      <c r="N34" s="20">
        <f t="shared" si="4"/>
        <v>269690</v>
      </c>
      <c r="O34" s="20">
        <v>206525</v>
      </c>
      <c r="P34" s="15">
        <v>63165</v>
      </c>
    </row>
    <row r="35" spans="1:16" x14ac:dyDescent="0.25">
      <c r="A35" s="3">
        <f t="shared" ref="A35:A40" si="5">A34+1</f>
        <v>1937</v>
      </c>
      <c r="B35" s="20">
        <v>1918</v>
      </c>
      <c r="C35" s="15"/>
      <c r="D35" s="20"/>
      <c r="E35" s="20">
        <v>1029201</v>
      </c>
      <c r="F35" s="20"/>
      <c r="G35" s="20"/>
      <c r="H35" s="20"/>
      <c r="I35" s="20"/>
      <c r="J35" s="20"/>
      <c r="K35" s="20"/>
      <c r="L35" s="20"/>
      <c r="M35" s="20"/>
      <c r="N35" s="20">
        <v>370684</v>
      </c>
      <c r="O35" s="20"/>
    </row>
    <row r="36" spans="1:16" x14ac:dyDescent="0.25">
      <c r="A36" s="3">
        <f t="shared" si="5"/>
        <v>1938</v>
      </c>
      <c r="B36" s="20">
        <v>2134</v>
      </c>
      <c r="C36" s="15"/>
      <c r="D36" s="20"/>
      <c r="E36" s="20">
        <v>1053993</v>
      </c>
      <c r="F36" s="20"/>
      <c r="G36" s="20"/>
      <c r="H36" s="20"/>
      <c r="I36" s="20"/>
      <c r="J36" s="20"/>
      <c r="K36" s="20"/>
      <c r="L36" s="20"/>
      <c r="M36" s="20"/>
      <c r="N36" s="20">
        <v>516559</v>
      </c>
      <c r="O36" s="20"/>
    </row>
    <row r="37" spans="1:16" x14ac:dyDescent="0.25">
      <c r="A37" s="3">
        <f t="shared" si="5"/>
        <v>1939</v>
      </c>
      <c r="B37" s="20">
        <v>2626</v>
      </c>
      <c r="C37" s="15"/>
      <c r="D37" s="20"/>
      <c r="E37" s="20">
        <v>1790069</v>
      </c>
      <c r="F37" s="20"/>
      <c r="G37" s="20"/>
      <c r="H37" s="20"/>
      <c r="I37" s="20"/>
      <c r="J37" s="20"/>
      <c r="K37" s="20"/>
      <c r="L37" s="20"/>
      <c r="M37" s="20"/>
      <c r="N37" s="20">
        <v>496684</v>
      </c>
      <c r="O37" s="20"/>
    </row>
    <row r="38" spans="1:16" x14ac:dyDescent="0.25">
      <c r="A38" s="3">
        <f t="shared" si="5"/>
        <v>1940</v>
      </c>
      <c r="B38" s="20">
        <v>2991</v>
      </c>
      <c r="C38" s="15"/>
      <c r="D38" s="20"/>
      <c r="E38" s="20">
        <v>2198118</v>
      </c>
      <c r="F38" s="20"/>
      <c r="G38" s="20"/>
      <c r="H38" s="20"/>
      <c r="I38" s="20"/>
      <c r="J38" s="20"/>
      <c r="K38" s="20"/>
      <c r="L38" s="20"/>
      <c r="M38" s="20"/>
      <c r="N38" s="20">
        <v>465020</v>
      </c>
      <c r="O38" s="20"/>
    </row>
    <row r="39" spans="1:16" x14ac:dyDescent="0.25">
      <c r="A39" s="3">
        <f t="shared" si="5"/>
        <v>1941</v>
      </c>
      <c r="B39" s="20">
        <v>2738</v>
      </c>
      <c r="C39" s="15"/>
      <c r="D39" s="20"/>
      <c r="E39" s="20">
        <v>2200845</v>
      </c>
      <c r="F39" s="20"/>
      <c r="G39" s="20"/>
      <c r="H39" s="20"/>
      <c r="I39" s="20"/>
      <c r="J39" s="20"/>
      <c r="K39" s="20"/>
      <c r="L39" s="20"/>
      <c r="M39" s="20"/>
      <c r="N39" s="20">
        <v>538474</v>
      </c>
      <c r="O39" s="20"/>
    </row>
    <row r="40" spans="1:16" x14ac:dyDescent="0.25">
      <c r="A40" s="21">
        <f t="shared" si="5"/>
        <v>1942</v>
      </c>
      <c r="B40" s="22">
        <v>2719</v>
      </c>
      <c r="C40" s="23"/>
      <c r="D40" s="22"/>
      <c r="E40" s="22">
        <v>3057092</v>
      </c>
      <c r="F40" s="22"/>
      <c r="G40" s="22"/>
      <c r="H40" s="22"/>
      <c r="I40" s="22"/>
      <c r="J40" s="22"/>
      <c r="K40" s="22"/>
      <c r="L40" s="22"/>
      <c r="M40" s="22"/>
      <c r="N40" s="22">
        <v>577999</v>
      </c>
      <c r="O40" s="22"/>
      <c r="P40" s="23"/>
    </row>
    <row r="41" spans="1:16" x14ac:dyDescent="0.25">
      <c r="A41" s="18"/>
      <c r="B41" s="3" t="s">
        <v>36</v>
      </c>
      <c r="C41" s="19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9"/>
    </row>
    <row r="42" spans="1:16" x14ac:dyDescent="0.25">
      <c r="A42" s="15"/>
    </row>
  </sheetData>
  <mergeCells count="17">
    <mergeCell ref="A2:A6"/>
    <mergeCell ref="B2:D2"/>
    <mergeCell ref="E2:M2"/>
    <mergeCell ref="N2:P2"/>
    <mergeCell ref="B3:B4"/>
    <mergeCell ref="C3:C4"/>
    <mergeCell ref="D3:D4"/>
    <mergeCell ref="E3:E4"/>
    <mergeCell ref="F3:I3"/>
    <mergeCell ref="J3:M3"/>
    <mergeCell ref="N3:N4"/>
    <mergeCell ref="O3:O4"/>
    <mergeCell ref="P3:P4"/>
    <mergeCell ref="B6:P6"/>
    <mergeCell ref="B7:D7"/>
    <mergeCell ref="E7:M7"/>
    <mergeCell ref="N7:P7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부관연락선수송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2018-02-27T05:50:35Z</dcterms:created>
  <dcterms:modified xsi:type="dcterms:W3CDTF">2018-02-27T06:17:30Z</dcterms:modified>
</cp:coreProperties>
</file>