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철도수송등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0" i="1" l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23" i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</calcChain>
</file>

<file path=xl/sharedStrings.xml><?xml version="1.0" encoding="utf-8"?>
<sst xmlns="http://schemas.openxmlformats.org/spreadsheetml/2006/main" count="115" uniqueCount="89">
  <si>
    <t>L240-272 철도 영업노선, 역수, 수송, 수입, 운임, 1906-2014</t>
    <phoneticPr fontId="4" type="noConversion"/>
  </si>
  <si>
    <t>국유철도</t>
    <phoneticPr fontId="4" type="noConversion"/>
  </si>
  <si>
    <t>사설철도</t>
    <phoneticPr fontId="4" type="noConversion"/>
  </si>
  <si>
    <t>영업km</t>
    <phoneticPr fontId="4" type="noConversion"/>
  </si>
  <si>
    <t>역수</t>
    <phoneticPr fontId="4" type="noConversion"/>
  </si>
  <si>
    <t>열차 주행키로</t>
    <phoneticPr fontId="4" type="noConversion"/>
  </si>
  <si>
    <t>환산 차량키로</t>
    <phoneticPr fontId="4" type="noConversion"/>
  </si>
  <si>
    <t>기관차 주행키로</t>
    <phoneticPr fontId="4" type="noConversion"/>
  </si>
  <si>
    <t>여 객</t>
    <phoneticPr fontId="4" type="noConversion"/>
  </si>
  <si>
    <t>화 물</t>
    <phoneticPr fontId="4" type="noConversion"/>
  </si>
  <si>
    <t>철도수입</t>
    <phoneticPr fontId="4" type="noConversion"/>
  </si>
  <si>
    <t>철도운임(백인톤km당 원)</t>
    <phoneticPr fontId="4" type="noConversion"/>
  </si>
  <si>
    <t>영업키로</t>
    <phoneticPr fontId="4" type="noConversion"/>
  </si>
  <si>
    <t>여객인원</t>
    <phoneticPr fontId="4" type="noConversion"/>
  </si>
  <si>
    <t>연인키로</t>
    <phoneticPr fontId="4" type="noConversion"/>
  </si>
  <si>
    <t>화물톤수</t>
    <phoneticPr fontId="4" type="noConversion"/>
  </si>
  <si>
    <t>연톤키로</t>
    <phoneticPr fontId="4" type="noConversion"/>
  </si>
  <si>
    <t>총수입</t>
    <phoneticPr fontId="4" type="noConversion"/>
  </si>
  <si>
    <t>여객수입</t>
    <phoneticPr fontId="4" type="noConversion"/>
  </si>
  <si>
    <t>화물수입</t>
    <phoneticPr fontId="4" type="noConversion"/>
  </si>
  <si>
    <t>소계</t>
    <phoneticPr fontId="4" type="noConversion"/>
  </si>
  <si>
    <t>여객</t>
    <phoneticPr fontId="4" type="noConversion"/>
  </si>
  <si>
    <t>화물</t>
    <phoneticPr fontId="4" type="noConversion"/>
  </si>
  <si>
    <t>혼합</t>
    <phoneticPr fontId="4" type="noConversion"/>
  </si>
  <si>
    <t>동차(공사)</t>
    <phoneticPr fontId="4" type="noConversion"/>
  </si>
  <si>
    <t>객차키로</t>
    <phoneticPr fontId="4" type="noConversion"/>
  </si>
  <si>
    <t>화차키로</t>
    <phoneticPr fontId="4" type="noConversion"/>
  </si>
  <si>
    <t>수송인원</t>
    <phoneticPr fontId="4" type="noConversion"/>
  </si>
  <si>
    <t>1일평균수송인원</t>
    <phoneticPr fontId="4" type="noConversion"/>
  </si>
  <si>
    <t>1일평균화물톤수</t>
    <phoneticPr fontId="4" type="noConversion"/>
  </si>
  <si>
    <t>계</t>
    <phoneticPr fontId="4" type="noConversion"/>
  </si>
  <si>
    <t>수하물수입</t>
    <phoneticPr fontId="4" type="noConversion"/>
  </si>
  <si>
    <t>L240</t>
    <phoneticPr fontId="4" type="noConversion"/>
  </si>
  <si>
    <t>L241</t>
    <phoneticPr fontId="4" type="noConversion"/>
  </si>
  <si>
    <t>L242</t>
    <phoneticPr fontId="4" type="noConversion"/>
  </si>
  <si>
    <t>L243</t>
    <phoneticPr fontId="4" type="noConversion"/>
  </si>
  <si>
    <t>L244</t>
    <phoneticPr fontId="4" type="noConversion"/>
  </si>
  <si>
    <t>L245</t>
    <phoneticPr fontId="4" type="noConversion"/>
  </si>
  <si>
    <t>L246</t>
    <phoneticPr fontId="4" type="noConversion"/>
  </si>
  <si>
    <t>L247</t>
    <phoneticPr fontId="4" type="noConversion"/>
  </si>
  <si>
    <t>L248</t>
    <phoneticPr fontId="4" type="noConversion"/>
  </si>
  <si>
    <t>L249</t>
    <phoneticPr fontId="4" type="noConversion"/>
  </si>
  <si>
    <t>L250</t>
    <phoneticPr fontId="4" type="noConversion"/>
  </si>
  <si>
    <t>L251</t>
    <phoneticPr fontId="4" type="noConversion"/>
  </si>
  <si>
    <t>L252</t>
    <phoneticPr fontId="4" type="noConversion"/>
  </si>
  <si>
    <t>L253</t>
    <phoneticPr fontId="4" type="noConversion"/>
  </si>
  <si>
    <t>L254</t>
    <phoneticPr fontId="4" type="noConversion"/>
  </si>
  <si>
    <t>L255</t>
    <phoneticPr fontId="4" type="noConversion"/>
  </si>
  <si>
    <t>L256</t>
    <phoneticPr fontId="4" type="noConversion"/>
  </si>
  <si>
    <t>L257</t>
    <phoneticPr fontId="4" type="noConversion"/>
  </si>
  <si>
    <t>L258</t>
    <phoneticPr fontId="4" type="noConversion"/>
  </si>
  <si>
    <t>L259</t>
    <phoneticPr fontId="4" type="noConversion"/>
  </si>
  <si>
    <t>L260</t>
    <phoneticPr fontId="4" type="noConversion"/>
  </si>
  <si>
    <t>L261</t>
    <phoneticPr fontId="4" type="noConversion"/>
  </si>
  <si>
    <t>L262</t>
    <phoneticPr fontId="4" type="noConversion"/>
  </si>
  <si>
    <t>L263</t>
    <phoneticPr fontId="4" type="noConversion"/>
  </si>
  <si>
    <t>L264</t>
    <phoneticPr fontId="4" type="noConversion"/>
  </si>
  <si>
    <t>L265</t>
    <phoneticPr fontId="4" type="noConversion"/>
  </si>
  <si>
    <t>L266</t>
    <phoneticPr fontId="4" type="noConversion"/>
  </si>
  <si>
    <t>L267</t>
    <phoneticPr fontId="4" type="noConversion"/>
  </si>
  <si>
    <t>L268</t>
    <phoneticPr fontId="4" type="noConversion"/>
  </si>
  <si>
    <t>L269</t>
    <phoneticPr fontId="4" type="noConversion"/>
  </si>
  <si>
    <t>L270</t>
    <phoneticPr fontId="4" type="noConversion"/>
  </si>
  <si>
    <t>L271</t>
    <phoneticPr fontId="4" type="noConversion"/>
  </si>
  <si>
    <t>L272</t>
    <phoneticPr fontId="4" type="noConversion"/>
  </si>
  <si>
    <t>남북한</t>
    <phoneticPr fontId="4" type="noConversion"/>
  </si>
  <si>
    <t>km</t>
    <phoneticPr fontId="4" type="noConversion"/>
  </si>
  <si>
    <t>천 km</t>
    <phoneticPr fontId="4" type="noConversion"/>
  </si>
  <si>
    <t>천 명</t>
    <phoneticPr fontId="4" type="noConversion"/>
  </si>
  <si>
    <t>천인 km</t>
    <phoneticPr fontId="4" type="noConversion"/>
  </si>
  <si>
    <t>천 톤</t>
    <phoneticPr fontId="4" type="noConversion"/>
  </si>
  <si>
    <t>천톤 km</t>
    <phoneticPr fontId="4" type="noConversion"/>
  </si>
  <si>
    <t>천 톤</t>
    <phoneticPr fontId="4" type="noConversion"/>
  </si>
  <si>
    <t>천 圓</t>
    <phoneticPr fontId="4" type="noConversion"/>
  </si>
  <si>
    <t>圓</t>
    <phoneticPr fontId="4" type="noConversion"/>
  </si>
  <si>
    <t>km</t>
    <phoneticPr fontId="4" type="noConversion"/>
  </si>
  <si>
    <t>천 톤 km</t>
    <phoneticPr fontId="4" type="noConversion"/>
  </si>
  <si>
    <t>남한</t>
    <phoneticPr fontId="4" type="noConversion"/>
  </si>
  <si>
    <t>역</t>
    <phoneticPr fontId="4" type="noConversion"/>
  </si>
  <si>
    <t>천 km</t>
    <phoneticPr fontId="4" type="noConversion"/>
  </si>
  <si>
    <t>백만인 km</t>
    <phoneticPr fontId="4" type="noConversion"/>
  </si>
  <si>
    <t>천 명</t>
    <phoneticPr fontId="4" type="noConversion"/>
  </si>
  <si>
    <t>백만톤 km</t>
    <phoneticPr fontId="4" type="noConversion"/>
  </si>
  <si>
    <t>백만 원</t>
    <phoneticPr fontId="4" type="noConversion"/>
  </si>
  <si>
    <t>원</t>
    <phoneticPr fontId="4" type="noConversion"/>
  </si>
  <si>
    <t>주:  1) 통화개혁 1953년100:1, 1962년 10:1</t>
    <phoneticPr fontId="4" type="noConversion"/>
  </si>
  <si>
    <t xml:space="preserve">      2) 1961년 이전의 철도운임은 1962년 이후 원으로 환산.</t>
    <phoneticPr fontId="4" type="noConversion"/>
  </si>
  <si>
    <t xml:space="preserve">자료:  朝鮮総督府鉄道局, 『年報』, 各年度版；同, 『朝鮮鉄道状況』, 各年度版；朝鮮総督府交通局, 『朝鮮交通状況』(1944)；鮮交会編, 『朝鮮交通史 資料編』(1986)；교통부, 『교통연보』, 각년도판；동, 『교통통계연보』, 각년도판；철도청, </t>
    <phoneticPr fontId="4" type="noConversion"/>
  </si>
  <si>
    <r>
      <t>『철도통계연보』, 각년도판；한국철도공사, 『철도통계연보』, 각년도판；林采成, 『</t>
    </r>
    <r>
      <rPr>
        <sz val="10"/>
        <rFont val="맑은 고딕"/>
        <family val="3"/>
        <charset val="128"/>
        <scheme val="major"/>
      </rPr>
      <t>戦</t>
    </r>
    <r>
      <rPr>
        <sz val="10"/>
        <rFont val="맑은 고딕"/>
        <family val="3"/>
        <charset val="129"/>
        <scheme val="major"/>
      </rPr>
      <t>時</t>
    </r>
    <r>
      <rPr>
        <sz val="10"/>
        <rFont val="맑은 고딕"/>
        <family val="3"/>
        <charset val="128"/>
        <scheme val="major"/>
      </rPr>
      <t>経済</t>
    </r>
    <r>
      <rPr>
        <sz val="10"/>
        <rFont val="맑은 고딕"/>
        <family val="3"/>
        <charset val="129"/>
        <scheme val="major"/>
      </rPr>
      <t>と</t>
    </r>
    <r>
      <rPr>
        <sz val="10"/>
        <rFont val="맑은 고딕"/>
        <family val="3"/>
        <charset val="128"/>
        <scheme val="major"/>
      </rPr>
      <t>鉄</t>
    </r>
    <r>
      <rPr>
        <sz val="10"/>
        <rFont val="맑은 고딕"/>
        <family val="3"/>
        <charset val="129"/>
        <scheme val="major"/>
      </rPr>
      <t>道運</t>
    </r>
    <r>
      <rPr>
        <sz val="10"/>
        <rFont val="맑은 고딕"/>
        <family val="3"/>
        <charset val="128"/>
        <scheme val="major"/>
      </rPr>
      <t>営</t>
    </r>
    <r>
      <rPr>
        <sz val="10"/>
        <rFont val="맑은 고딕"/>
        <family val="3"/>
        <charset val="129"/>
        <scheme val="major"/>
      </rPr>
      <t>：「植民地」朝鮮から「分</t>
    </r>
    <r>
      <rPr>
        <sz val="10"/>
        <rFont val="맑은 고딕"/>
        <family val="3"/>
        <charset val="128"/>
        <scheme val="major"/>
      </rPr>
      <t>断</t>
    </r>
    <r>
      <rPr>
        <sz val="10"/>
        <rFont val="맑은 고딕"/>
        <family val="3"/>
        <charset val="129"/>
        <scheme val="major"/>
      </rPr>
      <t>」韓</t>
    </r>
    <r>
      <rPr>
        <sz val="10"/>
        <rFont val="맑은 고딕"/>
        <family val="3"/>
        <charset val="128"/>
        <scheme val="major"/>
      </rPr>
      <t>国</t>
    </r>
    <r>
      <rPr>
        <sz val="10"/>
        <rFont val="맑은 고딕"/>
        <family val="3"/>
        <charset val="129"/>
        <scheme val="major"/>
      </rPr>
      <t>への</t>
    </r>
    <r>
      <rPr>
        <sz val="10"/>
        <rFont val="맑은 고딕"/>
        <family val="3"/>
        <charset val="128"/>
        <scheme val="major"/>
      </rPr>
      <t>歴</t>
    </r>
    <r>
      <rPr>
        <sz val="10"/>
        <rFont val="맑은 고딕"/>
        <family val="3"/>
        <charset val="129"/>
        <scheme val="major"/>
      </rPr>
      <t>史的</t>
    </r>
    <r>
      <rPr>
        <sz val="10"/>
        <rFont val="맑은 고딕"/>
        <family val="3"/>
        <charset val="128"/>
        <scheme val="major"/>
      </rPr>
      <t>経</t>
    </r>
    <r>
      <rPr>
        <sz val="10"/>
        <rFont val="맑은 고딕"/>
        <family val="3"/>
        <charset val="129"/>
        <scheme val="major"/>
      </rPr>
      <t>路を探る』(東京大</t>
    </r>
    <r>
      <rPr>
        <sz val="10"/>
        <rFont val="맑은 고딕"/>
        <family val="3"/>
        <charset val="128"/>
        <scheme val="major"/>
      </rPr>
      <t>学</t>
    </r>
    <r>
      <rPr>
        <sz val="10"/>
        <rFont val="맑은 고딕"/>
        <family val="3"/>
        <charset val="129"/>
        <scheme val="major"/>
      </rPr>
      <t>出版</t>
    </r>
    <r>
      <rPr>
        <sz val="10"/>
        <rFont val="맑은 고딕"/>
        <family val="3"/>
        <charset val="128"/>
        <scheme val="major"/>
      </rPr>
      <t>会</t>
    </r>
    <r>
      <rPr>
        <sz val="10"/>
        <rFont val="맑은 고딕"/>
        <family val="3"/>
        <charset val="129"/>
        <scheme val="major"/>
      </rPr>
      <t>, 2005).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</si>
</sst>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0_ "/>
    <numFmt numFmtId="178" formatCode="0_);[Red]\(0\)"/>
    <numFmt numFmtId="179" formatCode="#,##0.0_);[Red]\(#,##0.0\)"/>
    <numFmt numFmtId="180" formatCode="_-* #,##0.00000_-;\-* #,##0.00000_-;_-* &quot;-&quot;_-;_-@_-"/>
    <numFmt numFmtId="181" formatCode="0.0_ "/>
    <numFmt numFmtId="182" formatCode="_-* #,##0.0_-;\-* #,##0.0_-;_-* &quot;-&quot;_-;_-@_-"/>
    <numFmt numFmtId="183" formatCode="#,##0.0;[Red]\-#,##0.0"/>
    <numFmt numFmtId="184" formatCode="_-* #,##0.000_-;\-* #,##0.000_-;_-* &quot;-&quot;_-;_-@_-"/>
    <numFmt numFmtId="185" formatCode="#,##0_ "/>
  </numFmts>
  <fonts count="8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ＭＳ Ｐゴシック"/>
      <family val="2"/>
      <charset val="128"/>
    </font>
    <font>
      <sz val="10"/>
      <name val="맑은 고딕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38" fontId="6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38" fontId="3" fillId="0" borderId="0" xfId="0" applyNumberFormat="1" applyFont="1">
      <alignment vertical="center"/>
    </xf>
    <xf numFmtId="38" fontId="3" fillId="0" borderId="0" xfId="0" applyNumberFormat="1" applyFont="1" applyFill="1">
      <alignment vertical="center"/>
    </xf>
    <xf numFmtId="38" fontId="3" fillId="0" borderId="1" xfId="0" applyNumberFormat="1" applyFont="1" applyBorder="1" applyAlignment="1">
      <alignment horizontal="center" vertical="center"/>
    </xf>
    <xf numFmtId="38" fontId="3" fillId="0" borderId="0" xfId="0" applyNumberFormat="1" applyFont="1" applyBorder="1">
      <alignment vertical="center"/>
    </xf>
    <xf numFmtId="38" fontId="3" fillId="0" borderId="2" xfId="0" applyNumberFormat="1" applyFont="1" applyBorder="1" applyAlignment="1">
      <alignment horizontal="center" vertical="center"/>
    </xf>
    <xf numFmtId="38" fontId="3" fillId="0" borderId="3" xfId="0" applyNumberFormat="1" applyFont="1" applyBorder="1" applyAlignment="1">
      <alignment horizontal="center" vertical="center"/>
    </xf>
    <xf numFmtId="178" fontId="3" fillId="0" borderId="0" xfId="0" applyNumberFormat="1" applyFont="1">
      <alignment vertical="center"/>
    </xf>
    <xf numFmtId="38" fontId="3" fillId="0" borderId="0" xfId="0" applyNumberFormat="1" applyFont="1" applyBorder="1" applyAlignment="1">
      <alignment horizontal="center" vertical="center"/>
    </xf>
    <xf numFmtId="179" fontId="3" fillId="0" borderId="0" xfId="0" applyNumberFormat="1" applyFont="1">
      <alignment vertical="center"/>
    </xf>
    <xf numFmtId="176" fontId="3" fillId="0" borderId="0" xfId="1" applyFont="1">
      <alignment vertical="center"/>
    </xf>
    <xf numFmtId="176" fontId="3" fillId="0" borderId="0" xfId="1" applyFont="1" applyAlignment="1"/>
    <xf numFmtId="180" fontId="3" fillId="0" borderId="0" xfId="1" applyNumberFormat="1" applyFont="1">
      <alignment vertical="center"/>
    </xf>
    <xf numFmtId="178" fontId="3" fillId="0" borderId="0" xfId="0" applyNumberFormat="1" applyFont="1" applyBorder="1">
      <alignment vertical="center"/>
    </xf>
    <xf numFmtId="38" fontId="3" fillId="0" borderId="3" xfId="0" applyNumberFormat="1" applyFont="1" applyBorder="1">
      <alignment vertical="center"/>
    </xf>
    <xf numFmtId="176" fontId="3" fillId="0" borderId="3" xfId="1" applyFont="1" applyBorder="1" applyAlignment="1"/>
    <xf numFmtId="179" fontId="3" fillId="0" borderId="3" xfId="0" applyNumberFormat="1" applyFont="1" applyBorder="1">
      <alignment vertical="center"/>
    </xf>
    <xf numFmtId="176" fontId="3" fillId="0" borderId="3" xfId="1" applyFont="1" applyFill="1" applyBorder="1" applyAlignment="1"/>
    <xf numFmtId="176" fontId="3" fillId="0" borderId="3" xfId="1" applyFont="1" applyBorder="1">
      <alignment vertical="center"/>
    </xf>
    <xf numFmtId="180" fontId="3" fillId="0" borderId="3" xfId="1" applyNumberFormat="1" applyFont="1" applyBorder="1">
      <alignment vertical="center"/>
    </xf>
    <xf numFmtId="38" fontId="3" fillId="0" borderId="0" xfId="0" applyNumberFormat="1" applyFont="1" applyAlignment="1">
      <alignment horizontal="center" vertical="center"/>
    </xf>
    <xf numFmtId="38" fontId="3" fillId="0" borderId="1" xfId="0" applyNumberFormat="1" applyFont="1" applyBorder="1">
      <alignment vertical="center"/>
    </xf>
    <xf numFmtId="38" fontId="3" fillId="0" borderId="1" xfId="0" applyNumberFormat="1" applyFont="1" applyFill="1" applyBorder="1">
      <alignment vertical="center"/>
    </xf>
    <xf numFmtId="38" fontId="3" fillId="0" borderId="1" xfId="0" applyNumberFormat="1" applyFont="1" applyFill="1" applyBorder="1" applyAlignment="1">
      <alignment horizontal="center" vertical="center"/>
    </xf>
    <xf numFmtId="40" fontId="3" fillId="0" borderId="1" xfId="0" applyNumberFormat="1" applyFont="1" applyBorder="1">
      <alignment vertical="center"/>
    </xf>
    <xf numFmtId="184" fontId="3" fillId="0" borderId="1" xfId="1" applyNumberFormat="1" applyFont="1" applyBorder="1">
      <alignment vertical="center"/>
    </xf>
    <xf numFmtId="38" fontId="3" fillId="0" borderId="0" xfId="0" applyNumberFormat="1" applyFont="1" applyFill="1" applyBorder="1">
      <alignment vertical="center"/>
    </xf>
    <xf numFmtId="38" fontId="3" fillId="0" borderId="0" xfId="0" applyNumberFormat="1" applyFont="1" applyFill="1" applyBorder="1" applyAlignment="1">
      <alignment horizontal="center" vertical="center"/>
    </xf>
    <xf numFmtId="40" fontId="3" fillId="0" borderId="0" xfId="0" applyNumberFormat="1" applyFont="1" applyBorder="1">
      <alignment vertical="center"/>
    </xf>
    <xf numFmtId="184" fontId="3" fillId="0" borderId="0" xfId="1" applyNumberFormat="1" applyFont="1" applyBorder="1">
      <alignment vertical="center"/>
    </xf>
    <xf numFmtId="185" fontId="3" fillId="0" borderId="0" xfId="1" applyNumberFormat="1" applyFont="1" applyBorder="1" applyAlignment="1">
      <alignment horizontal="center" vertical="center"/>
    </xf>
    <xf numFmtId="176" fontId="3" fillId="0" borderId="0" xfId="1" applyFont="1" applyBorder="1">
      <alignment vertical="center"/>
    </xf>
    <xf numFmtId="176" fontId="3" fillId="0" borderId="0" xfId="1" applyFont="1" applyFill="1" applyBorder="1">
      <alignment vertical="center"/>
    </xf>
    <xf numFmtId="38" fontId="3" fillId="2" borderId="0" xfId="0" applyNumberFormat="1" applyFont="1" applyFill="1" applyBorder="1">
      <alignment vertical="center"/>
    </xf>
    <xf numFmtId="0" fontId="3" fillId="0" borderId="0" xfId="0" applyFont="1" applyBorder="1">
      <alignment vertical="center"/>
    </xf>
    <xf numFmtId="176" fontId="3" fillId="0" borderId="0" xfId="1" applyFont="1" applyBorder="1" applyAlignment="1">
      <alignment horizontal="right" vertical="center"/>
    </xf>
    <xf numFmtId="176" fontId="3" fillId="0" borderId="0" xfId="1" applyFont="1" applyBorder="1" applyAlignment="1">
      <alignment horizontal="center"/>
    </xf>
    <xf numFmtId="185" fontId="3" fillId="0" borderId="0" xfId="1" applyNumberFormat="1" applyFont="1" applyBorder="1" applyAlignment="1">
      <alignment horizontal="center"/>
    </xf>
    <xf numFmtId="176" fontId="3" fillId="0" borderId="0" xfId="1" applyFont="1" applyBorder="1" applyAlignment="1">
      <alignment horizontal="center" vertical="center"/>
    </xf>
    <xf numFmtId="178" fontId="3" fillId="0" borderId="3" xfId="0" applyNumberFormat="1" applyFont="1" applyBorder="1">
      <alignment vertical="center"/>
    </xf>
    <xf numFmtId="176" fontId="3" fillId="0" borderId="3" xfId="1" applyFont="1" applyBorder="1" applyAlignment="1">
      <alignment horizontal="center"/>
    </xf>
    <xf numFmtId="38" fontId="3" fillId="0" borderId="3" xfId="0" applyNumberFormat="1" applyFont="1" applyFill="1" applyBorder="1">
      <alignment vertical="center"/>
    </xf>
    <xf numFmtId="185" fontId="3" fillId="0" borderId="3" xfId="1" applyNumberFormat="1" applyFont="1" applyBorder="1" applyAlignment="1">
      <alignment horizontal="center"/>
    </xf>
    <xf numFmtId="176" fontId="3" fillId="0" borderId="3" xfId="1" applyFont="1" applyBorder="1" applyAlignment="1">
      <alignment horizontal="center" vertical="center"/>
    </xf>
    <xf numFmtId="184" fontId="3" fillId="0" borderId="3" xfId="1" applyNumberFormat="1" applyFont="1" applyBorder="1">
      <alignment vertical="center"/>
    </xf>
    <xf numFmtId="0" fontId="3" fillId="0" borderId="0" xfId="0" applyFont="1">
      <alignment vertical="center"/>
    </xf>
    <xf numFmtId="38" fontId="3" fillId="0" borderId="0" xfId="0" applyNumberFormat="1" applyFont="1" applyAlignment="1">
      <alignment horizontal="center" vertical="center"/>
    </xf>
    <xf numFmtId="38" fontId="3" fillId="0" borderId="2" xfId="0" applyNumberFormat="1" applyFont="1" applyBorder="1" applyAlignment="1">
      <alignment horizontal="center" vertical="center"/>
    </xf>
    <xf numFmtId="38" fontId="3" fillId="0" borderId="1" xfId="0" applyNumberFormat="1" applyFont="1" applyBorder="1" applyAlignment="1">
      <alignment horizontal="center" vertical="center"/>
    </xf>
    <xf numFmtId="38" fontId="3" fillId="0" borderId="0" xfId="0" applyNumberFormat="1" applyFont="1" applyBorder="1" applyAlignment="1">
      <alignment horizontal="center" vertical="center"/>
    </xf>
    <xf numFmtId="38" fontId="3" fillId="0" borderId="3" xfId="0" applyNumberFormat="1" applyFont="1" applyBorder="1" applyAlignment="1">
      <alignment horizontal="center" vertical="center"/>
    </xf>
    <xf numFmtId="38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3" applyFont="1" applyBorder="1" applyAlignment="1">
      <alignment horizontal="center"/>
    </xf>
    <xf numFmtId="0" fontId="3" fillId="0" borderId="3" xfId="2" applyFont="1" applyBorder="1" applyAlignment="1">
      <alignment horizontal="center" vertical="center"/>
    </xf>
    <xf numFmtId="177" fontId="3" fillId="0" borderId="3" xfId="2" applyNumberFormat="1" applyFont="1" applyBorder="1" applyAlignment="1">
      <alignment horizontal="center" vertical="center"/>
    </xf>
    <xf numFmtId="181" fontId="3" fillId="0" borderId="0" xfId="3" applyNumberFormat="1" applyFont="1" applyFill="1" applyAlignment="1"/>
    <xf numFmtId="182" fontId="3" fillId="0" borderId="0" xfId="1" applyNumberFormat="1" applyFont="1" applyFill="1" applyAlignment="1"/>
    <xf numFmtId="182" fontId="3" fillId="0" borderId="0" xfId="1" applyNumberFormat="1" applyFont="1" applyFill="1" applyBorder="1" applyAlignment="1">
      <alignment horizontal="center" vertical="center"/>
    </xf>
    <xf numFmtId="176" fontId="3" fillId="0" borderId="0" xfId="1" applyFont="1" applyFill="1" applyAlignment="1"/>
    <xf numFmtId="181" fontId="3" fillId="0" borderId="0" xfId="3" applyNumberFormat="1" applyFont="1" applyFill="1"/>
    <xf numFmtId="182" fontId="3" fillId="0" borderId="0" xfId="1" applyNumberFormat="1" applyFont="1" applyFill="1">
      <alignment vertical="center"/>
    </xf>
    <xf numFmtId="183" fontId="3" fillId="0" borderId="0" xfId="4" applyNumberFormat="1" applyFont="1" applyFill="1"/>
    <xf numFmtId="183" fontId="3" fillId="0" borderId="3" xfId="4" applyNumberFormat="1" applyFont="1" applyFill="1" applyBorder="1"/>
    <xf numFmtId="0" fontId="3" fillId="0" borderId="3" xfId="2" applyFont="1" applyFill="1" applyBorder="1">
      <alignment vertical="center"/>
    </xf>
    <xf numFmtId="183" fontId="3" fillId="0" borderId="0" xfId="3" applyNumberFormat="1" applyFont="1" applyFill="1"/>
    <xf numFmtId="0" fontId="3" fillId="0" borderId="0" xfId="2" applyFont="1" applyFill="1">
      <alignment vertical="center"/>
    </xf>
    <xf numFmtId="0" fontId="3" fillId="0" borderId="0" xfId="2" applyFont="1">
      <alignment vertical="center"/>
    </xf>
    <xf numFmtId="38" fontId="3" fillId="0" borderId="0" xfId="2" applyNumberFormat="1" applyFont="1" applyFill="1">
      <alignment vertical="center"/>
    </xf>
  </cellXfs>
  <cellStyles count="5">
    <cellStyle name="쉼표 [0]" xfId="1" builtinId="6"/>
    <cellStyle name="쉼표 [0] 4" xfId="4"/>
    <cellStyle name="표준" xfId="0" builtinId="0"/>
    <cellStyle name="표준 10" xfId="2"/>
    <cellStyle name="표준 2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S125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8.8984375" defaultRowHeight="15.6"/>
  <cols>
    <col min="1" max="1" width="9.09765625" style="1" bestFit="1" customWidth="1"/>
    <col min="2" max="2" width="9.296875" style="1" customWidth="1"/>
    <col min="3" max="3" width="5.69921875" style="1" bestFit="1" customWidth="1"/>
    <col min="4" max="4" width="8.3984375" style="1" bestFit="1" customWidth="1"/>
    <col min="5" max="5" width="6.69921875" style="1" bestFit="1" customWidth="1"/>
    <col min="6" max="6" width="6.296875" style="1" bestFit="1" customWidth="1"/>
    <col min="7" max="7" width="8.69921875" style="1" bestFit="1" customWidth="1"/>
    <col min="8" max="8" width="9.09765625" style="1" customWidth="1"/>
    <col min="9" max="11" width="9.69921875" style="1" bestFit="1" customWidth="1"/>
    <col min="12" max="12" width="14.796875" style="1" bestFit="1" customWidth="1"/>
    <col min="13" max="13" width="12.69921875" style="1" hidden="1" customWidth="1"/>
    <col min="14" max="15" width="9.69921875" style="20" bestFit="1" customWidth="1"/>
    <col min="16" max="16" width="14" style="20" bestFit="1" customWidth="1"/>
    <col min="17" max="17" width="7.796875" style="20" bestFit="1" customWidth="1"/>
    <col min="18" max="18" width="9.69921875" style="20" bestFit="1" customWidth="1"/>
    <col min="19" max="19" width="14" style="20" bestFit="1" customWidth="1"/>
    <col min="20" max="21" width="9.69921875" style="1" bestFit="1" customWidth="1"/>
    <col min="22" max="22" width="8.3984375" style="1" bestFit="1" customWidth="1"/>
    <col min="23" max="25" width="11.09765625" style="1" customWidth="1"/>
    <col min="26" max="26" width="8.3984375" style="1" bestFit="1" customWidth="1"/>
    <col min="27" max="27" width="10.69921875" style="1" bestFit="1" customWidth="1"/>
    <col min="28" max="28" width="11.796875" style="1" bestFit="1" customWidth="1"/>
    <col min="29" max="29" width="9.5" style="1" bestFit="1" customWidth="1"/>
    <col min="30" max="30" width="11.796875" style="1" bestFit="1" customWidth="1"/>
    <col min="31" max="32" width="10.69921875" style="1" bestFit="1" customWidth="1"/>
    <col min="33" max="33" width="10.19921875" style="1" bestFit="1" customWidth="1"/>
    <col min="34" max="35" width="10.69921875" style="1" bestFit="1" customWidth="1"/>
    <col min="36" max="36" width="8.8984375" style="1"/>
    <col min="37" max="37" width="9" style="1" bestFit="1" customWidth="1"/>
    <col min="38" max="38" width="9.3984375" style="1" bestFit="1" customWidth="1"/>
    <col min="39" max="39" width="9" style="1" bestFit="1" customWidth="1"/>
    <col min="40" max="40" width="9.3984375" style="1" bestFit="1" customWidth="1"/>
    <col min="41" max="45" width="9" style="1" bestFit="1" customWidth="1"/>
    <col min="46" max="16384" width="8.8984375" style="1"/>
  </cols>
  <sheetData>
    <row r="1" spans="1:45">
      <c r="B1" s="1" t="s">
        <v>0</v>
      </c>
      <c r="H1" s="2"/>
    </row>
    <row r="2" spans="1:45">
      <c r="A2" s="48"/>
      <c r="B2" s="47" t="s">
        <v>1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 t="s">
        <v>2</v>
      </c>
      <c r="AA2" s="47"/>
      <c r="AB2" s="47"/>
      <c r="AC2" s="47"/>
      <c r="AD2" s="47"/>
      <c r="AE2" s="47"/>
      <c r="AF2" s="47"/>
      <c r="AG2" s="47"/>
      <c r="AH2" s="47"/>
      <c r="AI2" s="47"/>
    </row>
    <row r="3" spans="1:45">
      <c r="A3" s="49"/>
      <c r="B3" s="48" t="s">
        <v>3</v>
      </c>
      <c r="C3" s="48" t="s">
        <v>4</v>
      </c>
      <c r="D3" s="51" t="s">
        <v>5</v>
      </c>
      <c r="E3" s="51"/>
      <c r="F3" s="51"/>
      <c r="G3" s="51"/>
      <c r="H3" s="51"/>
      <c r="I3" s="51" t="s">
        <v>6</v>
      </c>
      <c r="J3" s="51"/>
      <c r="K3" s="51"/>
      <c r="L3" s="48" t="s">
        <v>7</v>
      </c>
      <c r="M3" s="3"/>
      <c r="N3" s="48" t="s">
        <v>8</v>
      </c>
      <c r="O3" s="48"/>
      <c r="P3" s="48"/>
      <c r="Q3" s="48" t="s">
        <v>9</v>
      </c>
      <c r="R3" s="48"/>
      <c r="S3" s="48"/>
      <c r="T3" s="48" t="s">
        <v>10</v>
      </c>
      <c r="U3" s="48"/>
      <c r="V3" s="48"/>
      <c r="W3" s="48" t="s">
        <v>11</v>
      </c>
      <c r="X3" s="48"/>
      <c r="Y3" s="48"/>
      <c r="Z3" s="55" t="s">
        <v>12</v>
      </c>
      <c r="AA3" s="55" t="s">
        <v>13</v>
      </c>
      <c r="AB3" s="55" t="s">
        <v>14</v>
      </c>
      <c r="AC3" s="55" t="s">
        <v>15</v>
      </c>
      <c r="AD3" s="55" t="s">
        <v>16</v>
      </c>
      <c r="AE3" s="55" t="s">
        <v>17</v>
      </c>
      <c r="AF3" s="56" t="s">
        <v>18</v>
      </c>
      <c r="AG3" s="56"/>
      <c r="AH3" s="56"/>
      <c r="AI3" s="55" t="s">
        <v>19</v>
      </c>
      <c r="AJ3" s="4"/>
      <c r="AK3" s="4"/>
      <c r="AL3" s="4"/>
      <c r="AM3" s="4"/>
      <c r="AN3" s="4"/>
      <c r="AO3" s="4"/>
      <c r="AP3" s="4"/>
    </row>
    <row r="4" spans="1:45">
      <c r="A4" s="49"/>
      <c r="B4" s="50"/>
      <c r="C4" s="50"/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20</v>
      </c>
      <c r="J4" s="5" t="s">
        <v>25</v>
      </c>
      <c r="K4" s="5" t="s">
        <v>26</v>
      </c>
      <c r="L4" s="50"/>
      <c r="M4" s="6"/>
      <c r="N4" s="5" t="s">
        <v>27</v>
      </c>
      <c r="O4" s="5" t="s">
        <v>14</v>
      </c>
      <c r="P4" s="5" t="s">
        <v>28</v>
      </c>
      <c r="Q4" s="5" t="s">
        <v>15</v>
      </c>
      <c r="R4" s="5" t="s">
        <v>16</v>
      </c>
      <c r="S4" s="5" t="s">
        <v>29</v>
      </c>
      <c r="T4" s="5" t="s">
        <v>20</v>
      </c>
      <c r="U4" s="5" t="s">
        <v>21</v>
      </c>
      <c r="V4" s="5" t="s">
        <v>22</v>
      </c>
      <c r="W4" s="5" t="s">
        <v>30</v>
      </c>
      <c r="X4" s="5" t="s">
        <v>21</v>
      </c>
      <c r="Y4" s="5" t="s">
        <v>22</v>
      </c>
      <c r="Z4" s="57"/>
      <c r="AA4" s="57"/>
      <c r="AB4" s="57"/>
      <c r="AC4" s="57"/>
      <c r="AD4" s="57"/>
      <c r="AE4" s="57"/>
      <c r="AF4" s="58" t="s">
        <v>20</v>
      </c>
      <c r="AG4" s="58" t="s">
        <v>18</v>
      </c>
      <c r="AH4" s="58" t="s">
        <v>31</v>
      </c>
      <c r="AI4" s="57"/>
      <c r="AJ4" s="4"/>
      <c r="AK4" s="4"/>
      <c r="AL4" s="4"/>
      <c r="AM4" s="4"/>
      <c r="AN4" s="4"/>
      <c r="AO4" s="4"/>
      <c r="AP4" s="4"/>
    </row>
    <row r="5" spans="1:45">
      <c r="A5" s="49"/>
      <c r="B5" s="52" t="s">
        <v>32</v>
      </c>
      <c r="C5" s="52" t="s">
        <v>33</v>
      </c>
      <c r="D5" s="52" t="s">
        <v>34</v>
      </c>
      <c r="E5" s="52" t="s">
        <v>35</v>
      </c>
      <c r="F5" s="52" t="s">
        <v>36</v>
      </c>
      <c r="G5" s="52" t="s">
        <v>37</v>
      </c>
      <c r="H5" s="52" t="s">
        <v>38</v>
      </c>
      <c r="I5" s="52" t="s">
        <v>39</v>
      </c>
      <c r="J5" s="52" t="s">
        <v>40</v>
      </c>
      <c r="K5" s="52" t="s">
        <v>41</v>
      </c>
      <c r="L5" s="52" t="s">
        <v>42</v>
      </c>
      <c r="M5" s="52" t="s">
        <v>43</v>
      </c>
      <c r="N5" s="52" t="s">
        <v>43</v>
      </c>
      <c r="O5" s="52" t="s">
        <v>44</v>
      </c>
      <c r="P5" s="52" t="s">
        <v>45</v>
      </c>
      <c r="Q5" s="52" t="s">
        <v>46</v>
      </c>
      <c r="R5" s="52" t="s">
        <v>47</v>
      </c>
      <c r="S5" s="52" t="s">
        <v>48</v>
      </c>
      <c r="T5" s="52" t="s">
        <v>49</v>
      </c>
      <c r="U5" s="52" t="s">
        <v>50</v>
      </c>
      <c r="V5" s="52" t="s">
        <v>51</v>
      </c>
      <c r="W5" s="52" t="s">
        <v>52</v>
      </c>
      <c r="X5" s="52" t="s">
        <v>53</v>
      </c>
      <c r="Y5" s="52" t="s">
        <v>54</v>
      </c>
      <c r="Z5" s="52" t="s">
        <v>55</v>
      </c>
      <c r="AA5" s="52" t="s">
        <v>56</v>
      </c>
      <c r="AB5" s="52" t="s">
        <v>57</v>
      </c>
      <c r="AC5" s="52" t="s">
        <v>58</v>
      </c>
      <c r="AD5" s="52" t="s">
        <v>59</v>
      </c>
      <c r="AE5" s="52" t="s">
        <v>60</v>
      </c>
      <c r="AF5" s="52" t="s">
        <v>61</v>
      </c>
      <c r="AG5" s="52" t="s">
        <v>62</v>
      </c>
      <c r="AH5" s="52" t="s">
        <v>63</v>
      </c>
      <c r="AI5" s="52" t="s">
        <v>64</v>
      </c>
    </row>
    <row r="6" spans="1:45">
      <c r="A6" s="49"/>
      <c r="B6" s="53" t="s">
        <v>65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45">
      <c r="A7" s="50"/>
      <c r="B7" s="5" t="s">
        <v>66</v>
      </c>
      <c r="C7" s="5" t="s">
        <v>4</v>
      </c>
      <c r="D7" s="47" t="s">
        <v>67</v>
      </c>
      <c r="E7" s="47"/>
      <c r="F7" s="47"/>
      <c r="G7" s="47"/>
      <c r="H7" s="47"/>
      <c r="I7" s="54" t="s">
        <v>67</v>
      </c>
      <c r="J7" s="54"/>
      <c r="K7" s="54"/>
      <c r="L7" s="5" t="s">
        <v>67</v>
      </c>
      <c r="M7" s="5"/>
      <c r="N7" s="5" t="s">
        <v>68</v>
      </c>
      <c r="O7" s="5" t="s">
        <v>69</v>
      </c>
      <c r="P7" s="5" t="s">
        <v>68</v>
      </c>
      <c r="Q7" s="5" t="s">
        <v>70</v>
      </c>
      <c r="R7" s="5" t="s">
        <v>71</v>
      </c>
      <c r="S7" s="5" t="s">
        <v>72</v>
      </c>
      <c r="T7" s="47" t="s">
        <v>73</v>
      </c>
      <c r="U7" s="47"/>
      <c r="V7" s="47"/>
      <c r="W7" s="47" t="s">
        <v>74</v>
      </c>
      <c r="X7" s="47"/>
      <c r="Y7" s="47"/>
      <c r="Z7" s="5" t="s">
        <v>75</v>
      </c>
      <c r="AA7" s="5" t="s">
        <v>68</v>
      </c>
      <c r="AB7" s="5" t="s">
        <v>69</v>
      </c>
      <c r="AC7" s="5" t="s">
        <v>72</v>
      </c>
      <c r="AD7" s="5" t="s">
        <v>76</v>
      </c>
      <c r="AE7" s="47" t="s">
        <v>73</v>
      </c>
      <c r="AF7" s="47"/>
      <c r="AG7" s="47"/>
      <c r="AH7" s="47"/>
      <c r="AI7" s="47"/>
    </row>
    <row r="8" spans="1:45">
      <c r="A8" s="7">
        <v>1906</v>
      </c>
      <c r="B8" s="4">
        <v>1026.5999999999999</v>
      </c>
      <c r="C8" s="1">
        <v>98</v>
      </c>
      <c r="D8" s="1">
        <v>2373.7469999999998</v>
      </c>
      <c r="E8" s="1">
        <v>438.14400000000001</v>
      </c>
      <c r="F8" s="1">
        <v>412.35300000000001</v>
      </c>
      <c r="G8" s="1">
        <v>1523.25</v>
      </c>
      <c r="I8" s="1">
        <v>12765.647999999999</v>
      </c>
      <c r="J8" s="1">
        <v>6648.8320000000003</v>
      </c>
      <c r="K8" s="1">
        <v>6116.8159999999998</v>
      </c>
      <c r="L8" s="1">
        <v>3316.7244000000001</v>
      </c>
      <c r="M8" s="4">
        <v>0</v>
      </c>
      <c r="N8" s="1">
        <v>2149.4189999999999</v>
      </c>
      <c r="O8" s="8"/>
      <c r="P8" s="9">
        <v>5.8888191780821915</v>
      </c>
      <c r="Q8" s="1">
        <v>278.87299999999999</v>
      </c>
      <c r="R8" s="8"/>
      <c r="S8" s="9">
        <v>0.76403561643835627</v>
      </c>
      <c r="T8" s="10">
        <v>2757.7150000000001</v>
      </c>
      <c r="U8" s="10">
        <v>1927.1369999999999</v>
      </c>
      <c r="V8" s="10">
        <v>830.57799999999997</v>
      </c>
    </row>
    <row r="9" spans="1:45">
      <c r="A9" s="7">
        <v>1907</v>
      </c>
      <c r="B9" s="4">
        <v>1032.4000000000001</v>
      </c>
      <c r="C9" s="1">
        <v>101</v>
      </c>
      <c r="D9" s="1">
        <v>2776.95</v>
      </c>
      <c r="E9" s="1">
        <v>797.03599999999994</v>
      </c>
      <c r="F9" s="1">
        <v>303.77</v>
      </c>
      <c r="G9" s="1">
        <v>1676.144</v>
      </c>
      <c r="I9" s="1">
        <v>17274.124</v>
      </c>
      <c r="J9" s="1">
        <v>8159.3</v>
      </c>
      <c r="K9" s="1">
        <v>9114.8240000000005</v>
      </c>
      <c r="L9" s="1">
        <v>4188.5590000000002</v>
      </c>
      <c r="M9" s="4">
        <v>0</v>
      </c>
      <c r="N9" s="1">
        <v>2655.7719999999999</v>
      </c>
      <c r="O9" s="11">
        <v>159051.26133820001</v>
      </c>
      <c r="P9" s="9">
        <v>7.2760876712328759</v>
      </c>
      <c r="Q9" s="1">
        <v>397.459</v>
      </c>
      <c r="R9" s="11">
        <v>40516.425000000003</v>
      </c>
      <c r="S9" s="9">
        <v>1.0889287671232877</v>
      </c>
      <c r="T9" s="10">
        <v>3153.4376179999999</v>
      </c>
      <c r="U9" s="10">
        <v>2119.6579999999999</v>
      </c>
      <c r="V9" s="10">
        <v>1095.277</v>
      </c>
      <c r="W9" s="12">
        <v>1.8347268988932661E-3</v>
      </c>
      <c r="X9" s="12">
        <v>1.3326885823890747E-3</v>
      </c>
      <c r="Y9" s="12">
        <v>2.7032913195080758E-3</v>
      </c>
    </row>
    <row r="10" spans="1:45">
      <c r="A10" s="7">
        <v>1908</v>
      </c>
      <c r="B10" s="4">
        <v>1032.4000000000001</v>
      </c>
      <c r="C10" s="1">
        <v>101</v>
      </c>
      <c r="D10" s="1">
        <v>3569.0889999999999</v>
      </c>
      <c r="E10" s="1">
        <v>1221.8489999999999</v>
      </c>
      <c r="F10" s="1">
        <v>362.42899999999997</v>
      </c>
      <c r="G10" s="1">
        <v>1984.8109999999999</v>
      </c>
      <c r="I10" s="1">
        <v>23589.736000000001</v>
      </c>
      <c r="J10" s="1">
        <v>10098.657999999999</v>
      </c>
      <c r="K10" s="1">
        <v>13491.078</v>
      </c>
      <c r="L10" s="1">
        <v>4425.5045</v>
      </c>
      <c r="M10" s="4">
        <v>0</v>
      </c>
      <c r="N10" s="1">
        <v>2172.7420000000002</v>
      </c>
      <c r="O10" s="11">
        <v>143430.7582554</v>
      </c>
      <c r="P10" s="9">
        <v>5.9527178082191776</v>
      </c>
      <c r="Q10" s="1">
        <v>749.54300000000001</v>
      </c>
      <c r="R10" s="11">
        <v>86992.21</v>
      </c>
      <c r="S10" s="9">
        <v>2.0535424657534245</v>
      </c>
      <c r="T10" s="10">
        <v>4111.7064</v>
      </c>
      <c r="U10" s="10">
        <v>2336.5320000000002</v>
      </c>
      <c r="V10" s="10">
        <v>1571.883</v>
      </c>
      <c r="W10" s="12">
        <v>1.6164959515768231E-3</v>
      </c>
      <c r="X10" s="12">
        <v>1.6290313377828303E-3</v>
      </c>
      <c r="Y10" s="12">
        <v>1.8069238613434469E-3</v>
      </c>
    </row>
    <row r="11" spans="1:45">
      <c r="A11" s="7">
        <v>1909</v>
      </c>
      <c r="B11" s="4">
        <v>1030.8</v>
      </c>
      <c r="C11" s="1">
        <v>100</v>
      </c>
      <c r="D11" s="1">
        <v>3091.931</v>
      </c>
      <c r="E11" s="1">
        <v>1052.3689999999999</v>
      </c>
      <c r="F11" s="1">
        <v>196.28899999999999</v>
      </c>
      <c r="G11" s="1">
        <v>1843.2729999999999</v>
      </c>
      <c r="I11" s="1">
        <v>22886.883000000002</v>
      </c>
      <c r="J11" s="1">
        <v>8710.3989999999994</v>
      </c>
      <c r="K11" s="1">
        <v>14176.484</v>
      </c>
      <c r="L11" s="1">
        <v>3807.8334</v>
      </c>
      <c r="M11" s="4">
        <v>0</v>
      </c>
      <c r="N11" s="1">
        <v>1930.442</v>
      </c>
      <c r="O11" s="11">
        <v>130551.89888509999</v>
      </c>
      <c r="P11" s="9">
        <v>5.2888821917808215</v>
      </c>
      <c r="Q11" s="1">
        <v>723.577</v>
      </c>
      <c r="R11" s="11">
        <v>93920.331999999995</v>
      </c>
      <c r="S11" s="9">
        <v>1.9824027397260275</v>
      </c>
      <c r="T11" s="10">
        <v>3761.8847780000001</v>
      </c>
      <c r="U11" s="10">
        <v>2103.1309999999999</v>
      </c>
      <c r="V11" s="10">
        <v>1630.329</v>
      </c>
      <c r="W11" s="12">
        <v>1.6529151265424649E-3</v>
      </c>
      <c r="X11" s="12">
        <v>1.6109539715320313E-3</v>
      </c>
      <c r="Y11" s="12">
        <v>1.7358637531221675E-3</v>
      </c>
    </row>
    <row r="12" spans="1:45">
      <c r="A12" s="7">
        <v>1910</v>
      </c>
      <c r="B12" s="4">
        <v>1085.7</v>
      </c>
      <c r="C12" s="1">
        <v>105</v>
      </c>
      <c r="D12" s="1">
        <v>3383.0369999999998</v>
      </c>
      <c r="E12" s="1">
        <v>1055.931</v>
      </c>
      <c r="F12" s="1">
        <v>452.40199999999999</v>
      </c>
      <c r="G12" s="1">
        <v>1874.704</v>
      </c>
      <c r="I12" s="1">
        <v>28308.973999999998</v>
      </c>
      <c r="J12" s="1">
        <v>9066.2520000000004</v>
      </c>
      <c r="K12" s="1">
        <v>19242.722000000002</v>
      </c>
      <c r="L12" s="1">
        <v>4202.5378000000001</v>
      </c>
      <c r="M12" s="4">
        <v>0</v>
      </c>
      <c r="N12" s="1">
        <v>2024.49</v>
      </c>
      <c r="O12" s="11">
        <v>148453.10514649999</v>
      </c>
      <c r="P12" s="9">
        <v>5.5465479452054796</v>
      </c>
      <c r="Q12" s="1">
        <v>902.99900000000002</v>
      </c>
      <c r="R12" s="11">
        <v>131661.20800000001</v>
      </c>
      <c r="S12" s="9">
        <v>2.4739698630136986</v>
      </c>
      <c r="T12" s="10">
        <v>4340.6670860000004</v>
      </c>
      <c r="U12" s="10">
        <v>2350.8809999999999</v>
      </c>
      <c r="V12" s="10">
        <v>2073.0619999999999</v>
      </c>
      <c r="W12" s="12">
        <v>1.6096476227720528E-3</v>
      </c>
      <c r="X12" s="12">
        <v>1.5835849291801934E-3</v>
      </c>
      <c r="Y12" s="12">
        <v>1.574542746106355E-3</v>
      </c>
      <c r="Z12" s="59">
        <v>9.3000000000000007</v>
      </c>
      <c r="AA12" s="60">
        <v>23.994</v>
      </c>
      <c r="AB12" s="60"/>
      <c r="AC12" s="60"/>
      <c r="AD12" s="61"/>
      <c r="AE12" s="60">
        <v>2.3940000000000001</v>
      </c>
      <c r="AF12" s="60"/>
      <c r="AG12" s="60">
        <v>2.3940000000000001</v>
      </c>
      <c r="AH12" s="60"/>
      <c r="AI12" s="60"/>
      <c r="AK12" s="62"/>
      <c r="AL12" s="62"/>
      <c r="AM12" s="62"/>
      <c r="AN12" s="62"/>
      <c r="AO12" s="62"/>
      <c r="AP12" s="62"/>
      <c r="AQ12" s="62"/>
      <c r="AR12" s="62"/>
      <c r="AS12" s="62"/>
    </row>
    <row r="13" spans="1:45">
      <c r="A13" s="7">
        <v>1911</v>
      </c>
      <c r="B13" s="4">
        <v>1235.3</v>
      </c>
      <c r="C13" s="1">
        <v>121</v>
      </c>
      <c r="D13" s="1">
        <v>3713.83</v>
      </c>
      <c r="E13" s="1">
        <v>1169.2090000000001</v>
      </c>
      <c r="F13" s="1">
        <v>341.90499999999997</v>
      </c>
      <c r="G13" s="1">
        <v>2202.7159999999999</v>
      </c>
      <c r="I13" s="1">
        <v>32139.276999999998</v>
      </c>
      <c r="J13" s="1">
        <v>10742.624</v>
      </c>
      <c r="K13" s="1">
        <v>21396.652999999998</v>
      </c>
      <c r="L13" s="1">
        <v>4535.8517000000002</v>
      </c>
      <c r="M13" s="4">
        <v>0</v>
      </c>
      <c r="N13" s="1">
        <v>2429.6869999999999</v>
      </c>
      <c r="O13" s="11">
        <v>168970.12717199998</v>
      </c>
      <c r="P13" s="9">
        <v>6.6566767123287676</v>
      </c>
      <c r="Q13" s="1">
        <v>1080.1890000000001</v>
      </c>
      <c r="R13" s="11">
        <v>147868.08100000001</v>
      </c>
      <c r="S13" s="9">
        <v>2.9594219178082195</v>
      </c>
      <c r="T13" s="10">
        <v>4960.8031769999989</v>
      </c>
      <c r="U13" s="10">
        <v>2717.8989999999999</v>
      </c>
      <c r="V13" s="10">
        <v>2299.88</v>
      </c>
      <c r="W13" s="12">
        <v>1.6023420832731296E-3</v>
      </c>
      <c r="X13" s="12">
        <v>1.6085085840252492E-3</v>
      </c>
      <c r="Y13" s="12">
        <v>1.5553593341080826E-3</v>
      </c>
      <c r="Z13" s="59">
        <v>9.3000000000000007</v>
      </c>
      <c r="AA13" s="60">
        <v>103.06699999999999</v>
      </c>
      <c r="AB13" s="60">
        <v>810.89533324800004</v>
      </c>
      <c r="AC13" s="60">
        <v>0.35299999999999998</v>
      </c>
      <c r="AD13" s="61"/>
      <c r="AE13" s="60">
        <v>10.345000000000001</v>
      </c>
      <c r="AF13" s="60">
        <v>9.6349999999999998</v>
      </c>
      <c r="AG13" s="60">
        <v>9.6059999999999999</v>
      </c>
      <c r="AH13" s="60">
        <v>2.9000000000000001E-2</v>
      </c>
      <c r="AI13" s="60">
        <v>0.71</v>
      </c>
      <c r="AK13" s="62"/>
      <c r="AL13" s="62"/>
      <c r="AM13" s="62"/>
      <c r="AN13" s="62"/>
      <c r="AO13" s="62"/>
      <c r="AP13" s="62"/>
      <c r="AQ13" s="62"/>
      <c r="AR13" s="62"/>
      <c r="AS13" s="62"/>
    </row>
    <row r="14" spans="1:45">
      <c r="A14" s="7">
        <v>1912</v>
      </c>
      <c r="B14" s="4">
        <v>1347</v>
      </c>
      <c r="C14" s="1">
        <v>131</v>
      </c>
      <c r="D14" s="1">
        <v>4853.7610000000004</v>
      </c>
      <c r="E14" s="1">
        <v>1461.558</v>
      </c>
      <c r="F14" s="1">
        <v>472.56299999999999</v>
      </c>
      <c r="G14" s="1">
        <v>2919.64</v>
      </c>
      <c r="I14" s="1">
        <v>39845.063000000002</v>
      </c>
      <c r="J14" s="1">
        <v>15207.861999999999</v>
      </c>
      <c r="K14" s="1">
        <v>24637.201000000001</v>
      </c>
      <c r="L14" s="1">
        <v>5611.8754000000008</v>
      </c>
      <c r="M14" s="4">
        <v>0</v>
      </c>
      <c r="N14" s="1">
        <v>4399.0219999999999</v>
      </c>
      <c r="O14" s="11">
        <v>265590.10292430001</v>
      </c>
      <c r="P14" s="9">
        <v>12.052115068493151</v>
      </c>
      <c r="Q14" s="1">
        <v>1123.1189999999999</v>
      </c>
      <c r="R14" s="11">
        <v>163981.59299999999</v>
      </c>
      <c r="S14" s="9">
        <v>3.0770383561643833</v>
      </c>
      <c r="T14" s="10">
        <v>6007.5641449999994</v>
      </c>
      <c r="U14" s="10">
        <v>3545.2249999999999</v>
      </c>
      <c r="V14" s="10">
        <v>2281.7429999999999</v>
      </c>
      <c r="W14" s="12">
        <v>1.3162236972105972E-3</v>
      </c>
      <c r="X14" s="12">
        <v>1.3348483098447686E-3</v>
      </c>
      <c r="Y14" s="12">
        <v>1.3914628820565246E-3</v>
      </c>
      <c r="Z14" s="59">
        <v>9.3000000000000007</v>
      </c>
      <c r="AA14" s="60">
        <v>156.06399999999999</v>
      </c>
      <c r="AB14" s="60"/>
      <c r="AC14" s="60">
        <v>4.1550000000000002</v>
      </c>
      <c r="AD14" s="61"/>
      <c r="AE14" s="60">
        <v>17.928000000000001</v>
      </c>
      <c r="AF14" s="60">
        <v>15.9</v>
      </c>
      <c r="AG14" s="60">
        <v>15.811999999999999</v>
      </c>
      <c r="AH14" s="60">
        <v>8.7999999999999995E-2</v>
      </c>
      <c r="AI14" s="60">
        <v>2.028</v>
      </c>
      <c r="AK14" s="62"/>
      <c r="AL14" s="62"/>
      <c r="AM14" s="62"/>
      <c r="AN14" s="62"/>
      <c r="AO14" s="62"/>
      <c r="AP14" s="62"/>
      <c r="AQ14" s="62"/>
      <c r="AR14" s="62"/>
      <c r="AS14" s="62"/>
    </row>
    <row r="15" spans="1:45">
      <c r="A15" s="7">
        <v>1913</v>
      </c>
      <c r="B15" s="4">
        <v>1561.4</v>
      </c>
      <c r="C15" s="1">
        <v>153</v>
      </c>
      <c r="D15" s="1">
        <v>5745.9470000000001</v>
      </c>
      <c r="E15" s="1">
        <v>2133.38</v>
      </c>
      <c r="F15" s="1">
        <v>866.07</v>
      </c>
      <c r="G15" s="1">
        <v>2746.4969999999998</v>
      </c>
      <c r="I15" s="1">
        <v>48546.446000000004</v>
      </c>
      <c r="J15" s="1">
        <v>18077.100999999999</v>
      </c>
      <c r="K15" s="1">
        <v>30469.345000000001</v>
      </c>
      <c r="L15" s="1">
        <v>6695.0617000000002</v>
      </c>
      <c r="M15" s="4">
        <v>0</v>
      </c>
      <c r="N15" s="1">
        <v>4995.4409999999998</v>
      </c>
      <c r="O15" s="11">
        <v>279605.39523839997</v>
      </c>
      <c r="P15" s="9">
        <v>13.686139726027397</v>
      </c>
      <c r="Q15" s="1">
        <v>1411.2270000000001</v>
      </c>
      <c r="R15" s="11">
        <v>201828.49900000001</v>
      </c>
      <c r="S15" s="9">
        <v>3.8663753424657532</v>
      </c>
      <c r="T15" s="10">
        <v>6533.2809189999998</v>
      </c>
      <c r="U15" s="10">
        <v>3815.806</v>
      </c>
      <c r="V15" s="10">
        <v>2534.0419999999999</v>
      </c>
      <c r="W15" s="12">
        <v>1.2840515797276934E-3</v>
      </c>
      <c r="X15" s="12">
        <v>1.3647111482761373E-3</v>
      </c>
      <c r="Y15" s="12">
        <v>1.255542211608084E-3</v>
      </c>
      <c r="Z15" s="59">
        <v>9.3000000000000007</v>
      </c>
      <c r="AA15" s="60">
        <v>199.773</v>
      </c>
      <c r="AB15" s="60">
        <v>1360.529761536</v>
      </c>
      <c r="AC15" s="60">
        <v>1.3129999999999999</v>
      </c>
      <c r="AD15" s="61"/>
      <c r="AE15" s="60">
        <v>22.370999999999999</v>
      </c>
      <c r="AF15" s="60">
        <v>20.414999999999999</v>
      </c>
      <c r="AG15" s="60">
        <v>20.361000000000001</v>
      </c>
      <c r="AH15" s="60">
        <v>5.3999999999999999E-2</v>
      </c>
      <c r="AI15" s="60">
        <v>1.956</v>
      </c>
      <c r="AK15" s="62"/>
      <c r="AL15" s="62"/>
      <c r="AM15" s="62"/>
      <c r="AN15" s="62"/>
      <c r="AO15" s="62"/>
      <c r="AP15" s="62"/>
      <c r="AQ15" s="62"/>
      <c r="AR15" s="62"/>
      <c r="AS15" s="62"/>
    </row>
    <row r="16" spans="1:45">
      <c r="A16" s="7">
        <v>1914</v>
      </c>
      <c r="B16" s="4">
        <v>1599.7</v>
      </c>
      <c r="C16" s="1">
        <v>157</v>
      </c>
      <c r="D16" s="1">
        <v>5571.0919999999996</v>
      </c>
      <c r="E16" s="1">
        <v>2053.752</v>
      </c>
      <c r="F16" s="1">
        <v>843.76599999999996</v>
      </c>
      <c r="G16" s="1">
        <v>2673.5740000000001</v>
      </c>
      <c r="I16" s="1">
        <v>46238.845000000001</v>
      </c>
      <c r="J16" s="1">
        <v>17995.78</v>
      </c>
      <c r="K16" s="1">
        <v>28243.064999999999</v>
      </c>
      <c r="L16" s="1">
        <v>7037.0774000000001</v>
      </c>
      <c r="M16" s="4">
        <v>0</v>
      </c>
      <c r="N16" s="1">
        <v>4768.2510000000002</v>
      </c>
      <c r="O16" s="11">
        <v>268417.82004729996</v>
      </c>
      <c r="P16" s="9">
        <v>13.063701369863015</v>
      </c>
      <c r="Q16" s="1">
        <v>1408.8889999999999</v>
      </c>
      <c r="R16" s="11">
        <v>228596.807</v>
      </c>
      <c r="S16" s="9">
        <v>3.8599698630136987</v>
      </c>
      <c r="T16" s="10">
        <v>6641.2092709999997</v>
      </c>
      <c r="U16" s="10">
        <v>3660.8139999999999</v>
      </c>
      <c r="V16" s="10">
        <v>2756.6660000000002</v>
      </c>
      <c r="W16" s="12">
        <v>1.2523445150097712E-3</v>
      </c>
      <c r="X16" s="12">
        <v>1.3638490914481384E-3</v>
      </c>
      <c r="Y16" s="12">
        <v>1.2059074823385439E-3</v>
      </c>
      <c r="Z16" s="63">
        <v>34.200000000000003</v>
      </c>
      <c r="AA16" s="60">
        <v>30.338000000000001</v>
      </c>
      <c r="AB16" s="60"/>
      <c r="AC16" s="60">
        <v>88.9</v>
      </c>
      <c r="AD16" s="64"/>
      <c r="AE16" s="60">
        <v>14.317</v>
      </c>
      <c r="AF16" s="60">
        <v>10.018000000000001</v>
      </c>
      <c r="AG16" s="60">
        <v>9.7560000000000002</v>
      </c>
      <c r="AH16" s="60">
        <v>0.26200000000000001</v>
      </c>
      <c r="AI16" s="60">
        <v>4.2990000000000004</v>
      </c>
      <c r="AK16" s="62"/>
      <c r="AL16" s="62"/>
      <c r="AM16" s="62"/>
      <c r="AN16" s="62"/>
      <c r="AO16" s="62"/>
      <c r="AP16" s="62"/>
      <c r="AQ16" s="62"/>
      <c r="AR16" s="62"/>
      <c r="AS16" s="62"/>
    </row>
    <row r="17" spans="1:45">
      <c r="A17" s="7">
        <v>1915</v>
      </c>
      <c r="B17" s="4">
        <v>1619.8</v>
      </c>
      <c r="C17" s="1">
        <v>161</v>
      </c>
      <c r="D17" s="1">
        <v>5703.9930000000004</v>
      </c>
      <c r="E17" s="1">
        <v>2039.885</v>
      </c>
      <c r="F17" s="1">
        <v>936.98900000000003</v>
      </c>
      <c r="G17" s="1">
        <v>2727.1190000000001</v>
      </c>
      <c r="I17" s="1">
        <v>50882.999000000003</v>
      </c>
      <c r="J17" s="1">
        <v>18840.151999999998</v>
      </c>
      <c r="K17" s="1">
        <v>32042.847000000002</v>
      </c>
      <c r="L17" s="1">
        <v>7125.1772999999994</v>
      </c>
      <c r="M17" s="4">
        <v>0</v>
      </c>
      <c r="N17" s="1">
        <v>5040.4709999999995</v>
      </c>
      <c r="O17" s="11">
        <v>300937.09159359999</v>
      </c>
      <c r="P17" s="9">
        <v>13.809509589041095</v>
      </c>
      <c r="Q17" s="1">
        <v>1683.252</v>
      </c>
      <c r="R17" s="11">
        <v>294245.87400000001</v>
      </c>
      <c r="S17" s="9">
        <v>4.611649315068493</v>
      </c>
      <c r="T17" s="10">
        <v>7612.3059210000001</v>
      </c>
      <c r="U17" s="10">
        <v>3961.5929999999998</v>
      </c>
      <c r="V17" s="10">
        <v>3353.2</v>
      </c>
      <c r="W17" s="12">
        <v>1.187077008514564E-3</v>
      </c>
      <c r="X17" s="12">
        <v>1.3164189827919008E-3</v>
      </c>
      <c r="Y17" s="12">
        <v>1.1395911706140016E-3</v>
      </c>
      <c r="Z17" s="63">
        <v>48.4</v>
      </c>
      <c r="AA17" s="60">
        <v>128.96</v>
      </c>
      <c r="AB17" s="60"/>
      <c r="AC17" s="60">
        <v>27.744</v>
      </c>
      <c r="AD17" s="64"/>
      <c r="AE17" s="60">
        <v>61.197000000000003</v>
      </c>
      <c r="AF17" s="60">
        <v>41.716999999999999</v>
      </c>
      <c r="AG17" s="60">
        <v>40.732999999999997</v>
      </c>
      <c r="AH17" s="60">
        <v>0.98399999999999999</v>
      </c>
      <c r="AI17" s="60">
        <v>19.48</v>
      </c>
      <c r="AK17" s="62"/>
      <c r="AL17" s="62"/>
      <c r="AM17" s="62"/>
      <c r="AN17" s="62"/>
      <c r="AO17" s="62"/>
      <c r="AP17" s="62"/>
      <c r="AQ17" s="62"/>
      <c r="AR17" s="62"/>
      <c r="AS17" s="62"/>
    </row>
    <row r="18" spans="1:45">
      <c r="A18" s="7">
        <v>1916</v>
      </c>
      <c r="B18" s="4">
        <v>1715.7</v>
      </c>
      <c r="C18" s="1">
        <v>171</v>
      </c>
      <c r="D18" s="1">
        <v>6380.098</v>
      </c>
      <c r="E18" s="1">
        <v>2013.5229999999999</v>
      </c>
      <c r="F18" s="1">
        <v>1454.8810000000001</v>
      </c>
      <c r="G18" s="1">
        <v>2911.694</v>
      </c>
      <c r="I18" s="1">
        <v>61074.675999999999</v>
      </c>
      <c r="J18" s="1">
        <v>18630.016</v>
      </c>
      <c r="K18" s="1">
        <v>42444.66</v>
      </c>
      <c r="L18" s="1">
        <v>7884.3469999999998</v>
      </c>
      <c r="M18" s="4">
        <v>0</v>
      </c>
      <c r="N18" s="1">
        <v>5288.8710000000001</v>
      </c>
      <c r="O18" s="11">
        <v>314265.37212839996</v>
      </c>
      <c r="P18" s="9">
        <v>14.490057534246574</v>
      </c>
      <c r="Q18" s="1">
        <v>1927.36</v>
      </c>
      <c r="R18" s="11">
        <v>462414.12199999997</v>
      </c>
      <c r="S18" s="9">
        <v>5.2804383561643835</v>
      </c>
      <c r="T18" s="10">
        <v>9055.3150539999988</v>
      </c>
      <c r="U18" s="11">
        <v>4325.5020000000004</v>
      </c>
      <c r="V18" s="10">
        <v>4355.3329999999996</v>
      </c>
      <c r="W18" s="12">
        <v>1.1104757571105785E-3</v>
      </c>
      <c r="X18" s="12">
        <v>1.3763851775030187E-3</v>
      </c>
      <c r="Y18" s="12">
        <v>9.4186850980299431E-4</v>
      </c>
      <c r="Z18" s="63">
        <v>79.900000000000006</v>
      </c>
      <c r="AA18" s="60">
        <v>154.035</v>
      </c>
      <c r="AB18" s="60">
        <v>2325.3186147840001</v>
      </c>
      <c r="AC18" s="60">
        <v>40.271000000000001</v>
      </c>
      <c r="AD18" s="60">
        <v>610.88123289600003</v>
      </c>
      <c r="AE18" s="60">
        <v>75.263999999999996</v>
      </c>
      <c r="AF18" s="60">
        <v>44.558999999999997</v>
      </c>
      <c r="AG18" s="60">
        <v>43.591000000000001</v>
      </c>
      <c r="AH18" s="60">
        <v>0.96799999999999997</v>
      </c>
      <c r="AI18" s="60">
        <v>30.704999999999998</v>
      </c>
      <c r="AK18" s="62"/>
      <c r="AL18" s="62"/>
      <c r="AM18" s="62"/>
      <c r="AN18" s="62"/>
      <c r="AO18" s="62"/>
      <c r="AP18" s="62"/>
      <c r="AQ18" s="62"/>
      <c r="AR18" s="62"/>
      <c r="AS18" s="62"/>
    </row>
    <row r="19" spans="1:45">
      <c r="A19" s="7">
        <v>1917</v>
      </c>
      <c r="B19" s="4">
        <v>1757.4</v>
      </c>
      <c r="C19" s="1">
        <v>176</v>
      </c>
      <c r="D19" s="1">
        <v>7077.2879999999996</v>
      </c>
      <c r="E19" s="1">
        <v>1989.231</v>
      </c>
      <c r="F19" s="1">
        <v>2036.0340000000001</v>
      </c>
      <c r="G19" s="1">
        <v>3052.0230000000001</v>
      </c>
      <c r="I19" s="1">
        <v>74551.581000000006</v>
      </c>
      <c r="J19" s="1">
        <v>20081.673999999999</v>
      </c>
      <c r="K19" s="1">
        <v>54469.906999999999</v>
      </c>
      <c r="L19" s="1">
        <v>9313.1286999999993</v>
      </c>
      <c r="M19" s="4">
        <v>0</v>
      </c>
      <c r="N19" s="1">
        <v>7064.9719999999998</v>
      </c>
      <c r="O19" s="11">
        <v>434923.80315230001</v>
      </c>
      <c r="P19" s="9">
        <v>19.356087671232874</v>
      </c>
      <c r="Q19" s="1">
        <v>2513.9180000000001</v>
      </c>
      <c r="R19" s="11">
        <v>651431.625</v>
      </c>
      <c r="S19" s="9">
        <v>6.8874465753424658</v>
      </c>
      <c r="T19" s="10">
        <v>13168.948817</v>
      </c>
      <c r="U19" s="11">
        <v>6137.5869149999999</v>
      </c>
      <c r="V19" s="10">
        <v>6131.5890300000001</v>
      </c>
      <c r="W19" s="12">
        <v>1.0959590612766149E-3</v>
      </c>
      <c r="X19" s="12">
        <v>1.4111867114458122E-3</v>
      </c>
      <c r="Y19" s="12">
        <v>9.4124828987232536E-4</v>
      </c>
      <c r="Z19" s="63">
        <v>128</v>
      </c>
      <c r="AA19" s="60">
        <v>310.90499999999997</v>
      </c>
      <c r="AB19" s="60"/>
      <c r="AC19" s="60">
        <v>107.46899999999999</v>
      </c>
      <c r="AD19" s="60"/>
      <c r="AE19" s="60">
        <v>165.76900000000001</v>
      </c>
      <c r="AF19" s="60">
        <v>95.203000000000003</v>
      </c>
      <c r="AG19" s="60">
        <v>92.769000000000005</v>
      </c>
      <c r="AH19" s="60">
        <v>2.4340000000000002</v>
      </c>
      <c r="AI19" s="60">
        <v>70.566000000000003</v>
      </c>
      <c r="AK19" s="62"/>
      <c r="AL19" s="62"/>
      <c r="AM19" s="62"/>
      <c r="AN19" s="62"/>
      <c r="AO19" s="62"/>
      <c r="AP19" s="62"/>
      <c r="AQ19" s="62"/>
      <c r="AR19" s="62"/>
      <c r="AS19" s="62"/>
    </row>
    <row r="20" spans="1:45">
      <c r="A20" s="7">
        <v>1918</v>
      </c>
      <c r="B20" s="4">
        <v>1773.7</v>
      </c>
      <c r="C20" s="1">
        <v>179</v>
      </c>
      <c r="D20" s="1">
        <v>7729.55</v>
      </c>
      <c r="E20" s="1">
        <v>1749.646</v>
      </c>
      <c r="F20" s="1">
        <v>3342.7489999999998</v>
      </c>
      <c r="G20" s="1">
        <v>2637.1550000000002</v>
      </c>
      <c r="I20" s="1">
        <v>83811.092000000004</v>
      </c>
      <c r="J20" s="1">
        <v>22834.113000000001</v>
      </c>
      <c r="K20" s="1">
        <v>60976.978999999999</v>
      </c>
      <c r="L20" s="1">
        <v>9769.8467000000001</v>
      </c>
      <c r="M20" s="4">
        <v>0</v>
      </c>
      <c r="N20" s="1">
        <v>9367.0229999999992</v>
      </c>
      <c r="O20" s="11">
        <v>659897.56388709997</v>
      </c>
      <c r="P20" s="9">
        <v>25.663076712328767</v>
      </c>
      <c r="Q20" s="1">
        <v>2650.3690000000001</v>
      </c>
      <c r="R20" s="11">
        <v>754287.02</v>
      </c>
      <c r="S20" s="9">
        <v>7.2612849315068493</v>
      </c>
      <c r="T20" s="10">
        <v>17977.336389</v>
      </c>
      <c r="U20" s="10">
        <v>8859.4980480000013</v>
      </c>
      <c r="V20" s="10">
        <v>7472.2772729999997</v>
      </c>
      <c r="W20" s="12">
        <v>1.0733916216879582E-3</v>
      </c>
      <c r="X20" s="12">
        <v>1.3425565622357332E-3</v>
      </c>
      <c r="Y20" s="12">
        <v>9.9064110542429864E-4</v>
      </c>
      <c r="Z20" s="63">
        <v>221.2</v>
      </c>
      <c r="AA20" s="62">
        <v>652.90700000000004</v>
      </c>
      <c r="AB20" s="62"/>
      <c r="AC20" s="62">
        <v>138.69300000000001</v>
      </c>
      <c r="AD20" s="62"/>
      <c r="AE20" s="62">
        <v>331.94099999999997</v>
      </c>
      <c r="AF20" s="62">
        <v>220.637</v>
      </c>
      <c r="AG20" s="62">
        <v>215.77500000000001</v>
      </c>
      <c r="AH20" s="62">
        <v>4.8620000000000001</v>
      </c>
      <c r="AI20" s="62">
        <v>111.304</v>
      </c>
      <c r="AK20" s="62"/>
      <c r="AL20" s="62"/>
      <c r="AM20" s="62"/>
      <c r="AN20" s="62"/>
      <c r="AO20" s="62"/>
      <c r="AP20" s="62"/>
      <c r="AQ20" s="62"/>
      <c r="AR20" s="62"/>
      <c r="AS20" s="62"/>
    </row>
    <row r="21" spans="1:45">
      <c r="A21" s="7">
        <v>1919</v>
      </c>
      <c r="B21" s="1">
        <v>1855.9</v>
      </c>
      <c r="C21" s="1">
        <v>186</v>
      </c>
      <c r="D21" s="1">
        <v>8601.723</v>
      </c>
      <c r="E21" s="1">
        <v>2223.1860000000001</v>
      </c>
      <c r="F21" s="1">
        <v>3925.884</v>
      </c>
      <c r="G21" s="1">
        <v>2452.6529999999998</v>
      </c>
      <c r="I21" s="1">
        <v>97238.801000000007</v>
      </c>
      <c r="J21" s="1">
        <v>26350.100999999999</v>
      </c>
      <c r="K21" s="1">
        <v>70888.7</v>
      </c>
      <c r="L21" s="1">
        <v>9934.0330999999987</v>
      </c>
      <c r="M21" s="4">
        <v>0</v>
      </c>
      <c r="N21" s="1">
        <v>12184.485000000001</v>
      </c>
      <c r="O21" s="11">
        <v>742543.08814070001</v>
      </c>
      <c r="P21" s="9">
        <v>33.382150684931503</v>
      </c>
      <c r="Q21" s="1">
        <v>3701.2469999999998</v>
      </c>
      <c r="R21" s="11">
        <v>926670.77500000002</v>
      </c>
      <c r="S21" s="9">
        <v>10.140402739726026</v>
      </c>
      <c r="T21" s="10">
        <v>23966.387924999999</v>
      </c>
      <c r="U21" s="11">
        <v>11517.595617000001</v>
      </c>
      <c r="V21" s="10">
        <v>10129.804133</v>
      </c>
      <c r="W21" s="12">
        <v>1.2074513141142719E-3</v>
      </c>
      <c r="X21" s="12">
        <v>1.5511013166710135E-3</v>
      </c>
      <c r="Y21" s="12">
        <v>1.0931394845164941E-3</v>
      </c>
      <c r="Z21" s="63">
        <v>285.60000000000002</v>
      </c>
      <c r="AA21" s="62">
        <v>710.702</v>
      </c>
      <c r="AB21" s="62"/>
      <c r="AC21" s="62">
        <v>317.69099999999997</v>
      </c>
      <c r="AD21" s="62"/>
      <c r="AE21" s="62">
        <v>767.78200000000004</v>
      </c>
      <c r="AF21" s="62">
        <v>448.07299999999998</v>
      </c>
      <c r="AG21" s="62">
        <v>436.81200000000001</v>
      </c>
      <c r="AH21" s="62">
        <v>11.260999999999999</v>
      </c>
      <c r="AI21" s="62">
        <v>319.709</v>
      </c>
      <c r="AK21" s="62"/>
      <c r="AL21" s="62"/>
      <c r="AM21" s="62"/>
      <c r="AN21" s="62"/>
      <c r="AO21" s="62"/>
      <c r="AP21" s="62"/>
      <c r="AQ21" s="62"/>
      <c r="AR21" s="62"/>
      <c r="AS21" s="62"/>
    </row>
    <row r="22" spans="1:45">
      <c r="A22" s="7">
        <v>1920</v>
      </c>
      <c r="B22" s="1">
        <v>1862.7</v>
      </c>
      <c r="C22" s="1">
        <v>188</v>
      </c>
      <c r="D22" s="1">
        <v>7306.3940000000002</v>
      </c>
      <c r="E22" s="1">
        <v>2354.319</v>
      </c>
      <c r="F22" s="1">
        <v>2419.73</v>
      </c>
      <c r="G22" s="1">
        <v>2532.3449999999998</v>
      </c>
      <c r="I22" s="1">
        <v>82598.929000000004</v>
      </c>
      <c r="J22" s="1">
        <v>26845.712</v>
      </c>
      <c r="K22" s="1">
        <v>55753.216999999997</v>
      </c>
      <c r="L22" s="1">
        <v>8438.0139999999992</v>
      </c>
      <c r="M22" s="1">
        <v>0</v>
      </c>
      <c r="N22" s="1">
        <v>12421.441000000001</v>
      </c>
      <c r="O22" s="11">
        <v>717223.73145499988</v>
      </c>
      <c r="P22" s="9">
        <v>34.031345205479454</v>
      </c>
      <c r="Q22" s="1">
        <v>3237.2539999999999</v>
      </c>
      <c r="R22" s="11">
        <v>692128.86</v>
      </c>
      <c r="S22" s="9">
        <v>8.8691890410958916</v>
      </c>
      <c r="T22" s="10">
        <v>27173.354800000001</v>
      </c>
      <c r="U22" s="11">
        <v>12668.191409999999</v>
      </c>
      <c r="V22" s="10">
        <v>11148.61541</v>
      </c>
      <c r="W22" s="12">
        <v>1.4843021161427771E-3</v>
      </c>
      <c r="X22" s="12">
        <v>1.7662816851166654E-3</v>
      </c>
      <c r="Y22" s="12">
        <v>1.610771643014568E-3</v>
      </c>
      <c r="Z22" s="63">
        <v>308.3</v>
      </c>
      <c r="AA22" s="62">
        <v>1222.9829999999999</v>
      </c>
      <c r="AB22" s="62"/>
      <c r="AC22" s="62">
        <v>315.57100000000003</v>
      </c>
      <c r="AD22" s="62"/>
      <c r="AE22" s="62">
        <v>1642.501</v>
      </c>
      <c r="AF22" s="62">
        <v>601.42100000000005</v>
      </c>
      <c r="AG22" s="62">
        <v>585.34799999999996</v>
      </c>
      <c r="AH22" s="62">
        <v>16.073</v>
      </c>
      <c r="AI22" s="62">
        <v>1041.08</v>
      </c>
      <c r="AK22" s="62"/>
      <c r="AL22" s="62"/>
      <c r="AM22" s="62"/>
      <c r="AN22" s="62"/>
      <c r="AO22" s="62"/>
      <c r="AP22" s="62"/>
      <c r="AQ22" s="62"/>
      <c r="AR22" s="62"/>
      <c r="AS22" s="62"/>
    </row>
    <row r="23" spans="1:45">
      <c r="A23" s="7">
        <f t="shared" ref="A23:A86" si="0">+A22+1</f>
        <v>1921</v>
      </c>
      <c r="B23" s="1">
        <v>1874</v>
      </c>
      <c r="C23" s="1">
        <v>190</v>
      </c>
      <c r="D23" s="1">
        <v>7459.2309999999998</v>
      </c>
      <c r="E23" s="1">
        <v>2320.0880000000002</v>
      </c>
      <c r="F23" s="1">
        <v>2540.4690000000001</v>
      </c>
      <c r="G23" s="1">
        <v>2598.674</v>
      </c>
      <c r="I23" s="1">
        <v>88240.570999999996</v>
      </c>
      <c r="J23" s="1">
        <v>28839.748</v>
      </c>
      <c r="K23" s="1">
        <v>59400.822999999997</v>
      </c>
      <c r="L23" s="1">
        <v>8676.0460000000003</v>
      </c>
      <c r="M23" s="1">
        <v>0</v>
      </c>
      <c r="N23" s="1">
        <v>13821.144</v>
      </c>
      <c r="O23" s="11">
        <v>770836.24454760004</v>
      </c>
      <c r="P23" s="9">
        <v>37.866147945205476</v>
      </c>
      <c r="Q23" s="1">
        <v>3384.8690000000001</v>
      </c>
      <c r="R23" s="11">
        <v>719230.93400000001</v>
      </c>
      <c r="S23" s="9">
        <v>9.2736136986301378</v>
      </c>
      <c r="T23" s="10">
        <v>28109.69515</v>
      </c>
      <c r="U23" s="10">
        <v>13361.90265</v>
      </c>
      <c r="V23" s="10">
        <v>11454.0944</v>
      </c>
      <c r="W23" s="12">
        <v>1.4729119356092688E-3</v>
      </c>
      <c r="X23" s="12">
        <v>1.7334294727983416E-3</v>
      </c>
      <c r="Y23" s="12">
        <v>1.5925475196538197E-3</v>
      </c>
      <c r="Z23" s="63">
        <v>374.6</v>
      </c>
      <c r="AA23" s="62">
        <v>1295.941</v>
      </c>
      <c r="AB23" s="62"/>
      <c r="AC23" s="62">
        <v>298.60899999999998</v>
      </c>
      <c r="AD23" s="62"/>
      <c r="AE23" s="62">
        <v>1349.91</v>
      </c>
      <c r="AF23" s="62">
        <v>691.72699999999998</v>
      </c>
      <c r="AG23" s="62">
        <v>671.52700000000004</v>
      </c>
      <c r="AH23" s="62">
        <v>20.2</v>
      </c>
      <c r="AI23" s="62">
        <v>658.18299999999999</v>
      </c>
      <c r="AK23" s="62"/>
      <c r="AL23" s="62"/>
      <c r="AM23" s="62"/>
      <c r="AN23" s="62"/>
      <c r="AO23" s="62"/>
      <c r="AP23" s="62"/>
      <c r="AQ23" s="62"/>
      <c r="AR23" s="62"/>
      <c r="AS23" s="62"/>
    </row>
    <row r="24" spans="1:45">
      <c r="A24" s="7">
        <f t="shared" si="0"/>
        <v>1922</v>
      </c>
      <c r="B24" s="1">
        <v>1895.2</v>
      </c>
      <c r="C24" s="1">
        <v>193</v>
      </c>
      <c r="D24" s="1">
        <v>8336.9009999999998</v>
      </c>
      <c r="E24" s="1">
        <v>2707.1610000000001</v>
      </c>
      <c r="F24" s="1">
        <v>3131.8220000000001</v>
      </c>
      <c r="G24" s="1">
        <v>2497.9180000000001</v>
      </c>
      <c r="I24" s="1">
        <v>99921.434999999998</v>
      </c>
      <c r="J24" s="1">
        <v>31608.156999999999</v>
      </c>
      <c r="K24" s="1">
        <v>68313.278000000006</v>
      </c>
      <c r="L24" s="1">
        <v>9707.4</v>
      </c>
      <c r="M24" s="1">
        <v>0</v>
      </c>
      <c r="N24" s="1">
        <v>15252.425999999999</v>
      </c>
      <c r="O24" s="11">
        <v>837727.15148430003</v>
      </c>
      <c r="P24" s="9">
        <v>41.787468493150683</v>
      </c>
      <c r="Q24" s="1">
        <v>3852.4789999999998</v>
      </c>
      <c r="R24" s="11">
        <v>844037.33</v>
      </c>
      <c r="S24" s="9">
        <v>10.55473698630137</v>
      </c>
      <c r="T24" s="10">
        <v>30686.112739999997</v>
      </c>
      <c r="U24" s="11">
        <v>14219.086130000002</v>
      </c>
      <c r="V24" s="10">
        <v>12732.934499999999</v>
      </c>
      <c r="W24" s="12">
        <v>1.4124702576409395E-3</v>
      </c>
      <c r="X24" s="12">
        <v>1.6973409665433871E-3</v>
      </c>
      <c r="Y24" s="12">
        <v>1.5085748043869101E-3</v>
      </c>
      <c r="Z24" s="63">
        <v>445.1</v>
      </c>
      <c r="AA24" s="62">
        <v>1698.913</v>
      </c>
      <c r="AB24" s="62">
        <v>33318.269753472006</v>
      </c>
      <c r="AC24" s="62">
        <v>431.57600000000002</v>
      </c>
      <c r="AD24" s="62">
        <v>13137.963429888001</v>
      </c>
      <c r="AE24" s="62">
        <v>1830.819</v>
      </c>
      <c r="AF24" s="62">
        <v>976.32299999999998</v>
      </c>
      <c r="AG24" s="62">
        <v>944.95600000000002</v>
      </c>
      <c r="AH24" s="62">
        <v>31.367000000000001</v>
      </c>
      <c r="AI24" s="62">
        <v>854.49599999999998</v>
      </c>
      <c r="AK24" s="62"/>
      <c r="AL24" s="62"/>
      <c r="AM24" s="62"/>
      <c r="AN24" s="62"/>
      <c r="AO24" s="62"/>
      <c r="AP24" s="62"/>
      <c r="AQ24" s="62"/>
      <c r="AR24" s="62"/>
      <c r="AS24" s="62"/>
    </row>
    <row r="25" spans="1:45">
      <c r="A25" s="7">
        <f t="shared" si="0"/>
        <v>1923</v>
      </c>
      <c r="B25" s="1">
        <v>1913.5</v>
      </c>
      <c r="C25" s="1">
        <v>205</v>
      </c>
      <c r="D25" s="1">
        <v>9337.4670000000006</v>
      </c>
      <c r="E25" s="1">
        <v>3351.3209999999999</v>
      </c>
      <c r="F25" s="1">
        <v>3496.433</v>
      </c>
      <c r="G25" s="1">
        <v>2489.7130000000002</v>
      </c>
      <c r="I25" s="1">
        <v>114595.00599999999</v>
      </c>
      <c r="J25" s="1">
        <v>36959.125</v>
      </c>
      <c r="K25" s="1">
        <v>77635.880999999994</v>
      </c>
      <c r="L25" s="1">
        <v>10660.428</v>
      </c>
      <c r="M25" s="1">
        <v>0</v>
      </c>
      <c r="N25" s="1">
        <v>16760.473999999998</v>
      </c>
      <c r="O25" s="11">
        <v>912988.27877179987</v>
      </c>
      <c r="P25" s="9">
        <v>45.919106849315064</v>
      </c>
      <c r="Q25" s="1">
        <v>4305.2489999999998</v>
      </c>
      <c r="R25" s="11">
        <v>974864.14500000002</v>
      </c>
      <c r="S25" s="9">
        <v>11.795202739726028</v>
      </c>
      <c r="T25" s="10">
        <v>33075.55431</v>
      </c>
      <c r="U25" s="11">
        <v>15155.93777</v>
      </c>
      <c r="V25" s="10">
        <v>14488.299080000001</v>
      </c>
      <c r="W25" s="12">
        <v>1.4116686332894725E-3</v>
      </c>
      <c r="X25" s="12">
        <v>1.6600364016051302E-3</v>
      </c>
      <c r="Y25" s="12">
        <v>1.4861864757576041E-3</v>
      </c>
      <c r="Z25" s="63">
        <v>536.1</v>
      </c>
      <c r="AA25" s="62">
        <v>1995.259</v>
      </c>
      <c r="AB25" s="62">
        <v>39978.716925312008</v>
      </c>
      <c r="AC25" s="62">
        <v>535.38800000000003</v>
      </c>
      <c r="AD25" s="62">
        <v>16523.368202879999</v>
      </c>
      <c r="AE25" s="62">
        <v>2192.8409999999999</v>
      </c>
      <c r="AF25" s="62">
        <v>1121.174</v>
      </c>
      <c r="AG25" s="62">
        <v>1087.7529999999999</v>
      </c>
      <c r="AH25" s="62">
        <v>33.420999999999999</v>
      </c>
      <c r="AI25" s="62">
        <v>1071.6669999999999</v>
      </c>
      <c r="AK25" s="62"/>
      <c r="AL25" s="62"/>
      <c r="AM25" s="62"/>
      <c r="AN25" s="62"/>
      <c r="AO25" s="62"/>
      <c r="AP25" s="62"/>
      <c r="AQ25" s="62"/>
      <c r="AR25" s="62"/>
      <c r="AS25" s="62"/>
    </row>
    <row r="26" spans="1:45">
      <c r="A26" s="7">
        <f t="shared" si="0"/>
        <v>1924</v>
      </c>
      <c r="B26" s="1">
        <v>2092.6</v>
      </c>
      <c r="C26" s="1">
        <v>227</v>
      </c>
      <c r="D26" s="1">
        <v>8896.1919999999991</v>
      </c>
      <c r="E26" s="1">
        <v>3348.6590000000001</v>
      </c>
      <c r="F26" s="1">
        <v>2952.3029999999999</v>
      </c>
      <c r="G26" s="1">
        <v>2595.23</v>
      </c>
      <c r="I26" s="1">
        <v>104314.69</v>
      </c>
      <c r="J26" s="1">
        <v>36514.201999999997</v>
      </c>
      <c r="K26" s="1">
        <v>67800.487999999998</v>
      </c>
      <c r="L26" s="1">
        <v>10100.758</v>
      </c>
      <c r="M26" s="1">
        <v>0</v>
      </c>
      <c r="N26" s="1">
        <v>17487.673999999999</v>
      </c>
      <c r="O26" s="11">
        <v>914213.10090880003</v>
      </c>
      <c r="P26" s="9">
        <v>47.911435616438354</v>
      </c>
      <c r="Q26" s="1">
        <v>3855.2890000000002</v>
      </c>
      <c r="R26" s="11">
        <v>897014.04200000002</v>
      </c>
      <c r="S26" s="9">
        <v>10.562435616438355</v>
      </c>
      <c r="T26" s="10">
        <v>31434.506649999999</v>
      </c>
      <c r="U26" s="11">
        <v>14935.945470000001</v>
      </c>
      <c r="V26" s="10">
        <v>14091.921380000002</v>
      </c>
      <c r="W26" s="12">
        <v>1.4805298520320235E-3</v>
      </c>
      <c r="X26" s="12">
        <v>1.6337487895494488E-3</v>
      </c>
      <c r="Y26" s="12">
        <v>1.5709811352094753E-3</v>
      </c>
      <c r="Z26" s="63">
        <v>640.79999999999995</v>
      </c>
      <c r="AA26" s="62">
        <v>2707.8130000000001</v>
      </c>
      <c r="AB26" s="62">
        <v>51486.630535295997</v>
      </c>
      <c r="AC26" s="62">
        <v>548.85</v>
      </c>
      <c r="AD26" s="62">
        <v>17318.603009664002</v>
      </c>
      <c r="AE26" s="62">
        <v>2440.7620000000002</v>
      </c>
      <c r="AF26" s="62">
        <v>1348.8320000000001</v>
      </c>
      <c r="AG26" s="62">
        <v>1306.6790000000001</v>
      </c>
      <c r="AH26" s="62">
        <v>42.152999999999999</v>
      </c>
      <c r="AI26" s="62">
        <v>1091.93</v>
      </c>
      <c r="AK26" s="62"/>
      <c r="AL26" s="62"/>
      <c r="AM26" s="62"/>
      <c r="AN26" s="62"/>
      <c r="AO26" s="62"/>
      <c r="AP26" s="62"/>
      <c r="AQ26" s="62"/>
      <c r="AR26" s="62"/>
      <c r="AS26" s="62"/>
    </row>
    <row r="27" spans="1:45">
      <c r="A27" s="7">
        <f t="shared" si="0"/>
        <v>1925</v>
      </c>
      <c r="B27" s="1">
        <v>2106.8000000000002</v>
      </c>
      <c r="C27" s="1">
        <v>237</v>
      </c>
      <c r="D27" s="1">
        <v>9131.1540000000005</v>
      </c>
      <c r="E27" s="1">
        <v>3401.1469999999999</v>
      </c>
      <c r="F27" s="1">
        <v>3035.6689999999999</v>
      </c>
      <c r="G27" s="1">
        <v>2694.3380000000002</v>
      </c>
      <c r="I27" s="1">
        <v>108309.84600000001</v>
      </c>
      <c r="J27" s="1">
        <v>36593.571000000004</v>
      </c>
      <c r="K27" s="1">
        <v>71716.274999999994</v>
      </c>
      <c r="L27" s="1">
        <v>10540.004000000001</v>
      </c>
      <c r="M27" s="1">
        <v>0</v>
      </c>
      <c r="N27" s="1">
        <v>18241.062000000002</v>
      </c>
      <c r="O27" s="11">
        <v>954801.27069250005</v>
      </c>
      <c r="P27" s="9">
        <v>49.975512328767124</v>
      </c>
      <c r="Q27" s="1">
        <v>4366.2969999999996</v>
      </c>
      <c r="R27" s="11">
        <v>956121.28799999994</v>
      </c>
      <c r="S27" s="9">
        <v>11.962457534246576</v>
      </c>
      <c r="T27" s="10">
        <v>32298.420320000001</v>
      </c>
      <c r="U27" s="11">
        <v>15369.409220000001</v>
      </c>
      <c r="V27" s="10">
        <v>15719.930619999999</v>
      </c>
      <c r="W27" s="12">
        <v>1.5662002080924658E-3</v>
      </c>
      <c r="X27" s="12">
        <v>1.609697189536923E-3</v>
      </c>
      <c r="Y27" s="12">
        <v>1.6441356151459311E-3</v>
      </c>
      <c r="Z27" s="63">
        <v>747.2</v>
      </c>
      <c r="AA27" s="62">
        <v>3437.884</v>
      </c>
      <c r="AB27" s="62">
        <v>64562.350976640002</v>
      </c>
      <c r="AC27" s="62">
        <v>720.62400000000002</v>
      </c>
      <c r="AD27" s="62">
        <v>24203.062819584</v>
      </c>
      <c r="AE27" s="62">
        <v>3062.4569999999999</v>
      </c>
      <c r="AF27" s="62">
        <v>1608.9839999999999</v>
      </c>
      <c r="AG27" s="62">
        <v>1556.123</v>
      </c>
      <c r="AH27" s="62">
        <v>52.860999999999997</v>
      </c>
      <c r="AI27" s="62">
        <v>1453.473</v>
      </c>
      <c r="AK27" s="62"/>
      <c r="AL27" s="62"/>
      <c r="AM27" s="62"/>
      <c r="AN27" s="62"/>
      <c r="AO27" s="62"/>
      <c r="AP27" s="62"/>
      <c r="AQ27" s="62"/>
      <c r="AR27" s="62"/>
      <c r="AS27" s="62"/>
    </row>
    <row r="28" spans="1:45">
      <c r="A28" s="7">
        <f t="shared" si="0"/>
        <v>1926</v>
      </c>
      <c r="B28" s="1">
        <v>2159.1</v>
      </c>
      <c r="C28" s="1">
        <v>251</v>
      </c>
      <c r="D28" s="1">
        <v>9886.1620000000003</v>
      </c>
      <c r="E28" s="1">
        <v>3630.4110000000001</v>
      </c>
      <c r="F28" s="1">
        <v>3391.1379999999999</v>
      </c>
      <c r="G28" s="1">
        <v>2864.6129999999998</v>
      </c>
      <c r="I28" s="1">
        <v>122495.632</v>
      </c>
      <c r="J28" s="1">
        <v>39502.623</v>
      </c>
      <c r="K28" s="1">
        <v>82993.009000000005</v>
      </c>
      <c r="L28" s="1">
        <v>11332.593000000001</v>
      </c>
      <c r="M28" s="1">
        <v>0</v>
      </c>
      <c r="N28" s="1">
        <v>18457.476999999999</v>
      </c>
      <c r="O28" s="11">
        <v>1015278.0067121999</v>
      </c>
      <c r="P28" s="9">
        <v>50.568430136986301</v>
      </c>
      <c r="Q28" s="1">
        <v>5107.8509999999997</v>
      </c>
      <c r="R28" s="11">
        <v>1116317.2350000001</v>
      </c>
      <c r="S28" s="9">
        <v>13.994112328767123</v>
      </c>
      <c r="T28" s="10">
        <v>35909.843489999999</v>
      </c>
      <c r="U28" s="11">
        <v>16529.47712</v>
      </c>
      <c r="V28" s="10">
        <v>17950.743910000001</v>
      </c>
      <c r="W28" s="12">
        <v>1.5532396091775952E-3</v>
      </c>
      <c r="X28" s="12">
        <v>1.6280739867031906E-3</v>
      </c>
      <c r="Y28" s="12">
        <v>1.6080324971422665E-3</v>
      </c>
      <c r="Z28" s="63">
        <v>783.8</v>
      </c>
      <c r="AA28" s="62">
        <v>4028.819</v>
      </c>
      <c r="AB28" s="62">
        <v>76460.675347584009</v>
      </c>
      <c r="AC28" s="62">
        <v>939.779</v>
      </c>
      <c r="AD28" s="62">
        <v>32977.365632640001</v>
      </c>
      <c r="AE28" s="62">
        <v>3825.864</v>
      </c>
      <c r="AF28" s="62">
        <v>1812.2380000000001</v>
      </c>
      <c r="AG28" s="62">
        <v>1742.4110000000001</v>
      </c>
      <c r="AH28" s="62">
        <v>69.826999999999998</v>
      </c>
      <c r="AI28" s="62">
        <v>2013.626</v>
      </c>
      <c r="AK28" s="62"/>
      <c r="AL28" s="62"/>
      <c r="AM28" s="62"/>
      <c r="AN28" s="62"/>
      <c r="AO28" s="62"/>
      <c r="AP28" s="62"/>
      <c r="AQ28" s="62"/>
      <c r="AR28" s="62"/>
      <c r="AS28" s="62"/>
    </row>
    <row r="29" spans="1:45">
      <c r="A29" s="7">
        <f t="shared" si="0"/>
        <v>1927</v>
      </c>
      <c r="B29" s="1">
        <v>2344.5</v>
      </c>
      <c r="C29" s="1">
        <v>287</v>
      </c>
      <c r="D29" s="1">
        <v>10752.673000000001</v>
      </c>
      <c r="E29" s="1">
        <v>3947.9879999999998</v>
      </c>
      <c r="F29" s="1">
        <v>3525.835</v>
      </c>
      <c r="G29" s="1">
        <v>3278.85</v>
      </c>
      <c r="I29" s="1">
        <v>131966.68799999999</v>
      </c>
      <c r="J29" s="1">
        <v>43971.95</v>
      </c>
      <c r="K29" s="1">
        <v>87994.737999999998</v>
      </c>
      <c r="L29" s="1">
        <v>12236.633</v>
      </c>
      <c r="M29" s="1">
        <v>0</v>
      </c>
      <c r="N29" s="1">
        <v>20058.401000000002</v>
      </c>
      <c r="O29" s="11">
        <v>1072557.1610000001</v>
      </c>
      <c r="P29" s="9">
        <v>54.954523287671229</v>
      </c>
      <c r="Q29" s="1">
        <v>5659.2470000000003</v>
      </c>
      <c r="R29" s="11">
        <v>1178182.986</v>
      </c>
      <c r="S29" s="9">
        <v>15.504786301369862</v>
      </c>
      <c r="T29" s="10">
        <v>38546.340808000008</v>
      </c>
      <c r="U29" s="11">
        <v>17488.197337999998</v>
      </c>
      <c r="V29" s="10">
        <v>19462.803640000002</v>
      </c>
      <c r="W29" s="12">
        <v>1.5738463873836215E-3</v>
      </c>
      <c r="X29" s="12">
        <v>1.6305142489277545E-3</v>
      </c>
      <c r="Y29" s="12">
        <v>1.6519338567328454E-3</v>
      </c>
      <c r="Z29" s="59">
        <v>826.5</v>
      </c>
      <c r="AA29" s="62">
        <v>4063.8040000000001</v>
      </c>
      <c r="AB29" s="62">
        <v>80108.644594176003</v>
      </c>
      <c r="AC29" s="62">
        <v>1125.4690000000001</v>
      </c>
      <c r="AD29" s="62">
        <v>41981.672671487999</v>
      </c>
      <c r="AE29" s="62">
        <v>4356.4549999999999</v>
      </c>
      <c r="AF29" s="62">
        <v>1903.8320000000001</v>
      </c>
      <c r="AG29" s="62">
        <v>1828.521</v>
      </c>
      <c r="AH29" s="62">
        <v>75.311000000000007</v>
      </c>
      <c r="AI29" s="62">
        <v>2452.623</v>
      </c>
      <c r="AK29" s="62"/>
      <c r="AL29" s="62"/>
      <c r="AM29" s="62"/>
      <c r="AN29" s="62"/>
      <c r="AO29" s="62"/>
      <c r="AP29" s="62"/>
      <c r="AQ29" s="62"/>
      <c r="AR29" s="62"/>
      <c r="AS29" s="62"/>
    </row>
    <row r="30" spans="1:45">
      <c r="A30" s="7">
        <f t="shared" si="0"/>
        <v>1928</v>
      </c>
      <c r="B30" s="1">
        <v>2551.9</v>
      </c>
      <c r="C30" s="1">
        <v>326</v>
      </c>
      <c r="D30" s="1">
        <v>12435.618</v>
      </c>
      <c r="E30" s="1">
        <v>4583.9430000000002</v>
      </c>
      <c r="F30" s="1">
        <v>3769.0219999999999</v>
      </c>
      <c r="G30" s="1">
        <v>4082.6529999999998</v>
      </c>
      <c r="I30" s="1">
        <v>148174.677</v>
      </c>
      <c r="J30" s="1">
        <v>52715.817000000003</v>
      </c>
      <c r="K30" s="1">
        <v>95458.86</v>
      </c>
      <c r="L30" s="1">
        <v>13588.696</v>
      </c>
      <c r="M30" s="1">
        <v>0</v>
      </c>
      <c r="N30" s="1">
        <v>22284.84</v>
      </c>
      <c r="O30" s="11">
        <v>1199430.608</v>
      </c>
      <c r="P30" s="9">
        <v>61.054356164383563</v>
      </c>
      <c r="Q30" s="1">
        <v>5981.4859999999999</v>
      </c>
      <c r="R30" s="11">
        <v>1254159.9569999999</v>
      </c>
      <c r="S30" s="9">
        <v>16.387632876712331</v>
      </c>
      <c r="T30" s="10">
        <v>41390.236657999994</v>
      </c>
      <c r="U30" s="11">
        <v>19388.211848000003</v>
      </c>
      <c r="V30" s="10">
        <v>20215.66388</v>
      </c>
      <c r="W30" s="12">
        <v>1.5444584981897812E-3</v>
      </c>
      <c r="X30" s="12">
        <v>1.6164513160397856E-3</v>
      </c>
      <c r="Y30" s="12">
        <v>1.6118887999228314E-3</v>
      </c>
      <c r="Z30" s="59">
        <v>753.2</v>
      </c>
      <c r="AA30" s="62">
        <v>3115.665</v>
      </c>
      <c r="AB30" s="62">
        <v>66362.389365888012</v>
      </c>
      <c r="AC30" s="62">
        <v>1064.9000000000001</v>
      </c>
      <c r="AD30" s="62">
        <v>43849.202120064008</v>
      </c>
      <c r="AE30" s="62">
        <v>4073.5590000000002</v>
      </c>
      <c r="AF30" s="62">
        <v>1663.9159999999999</v>
      </c>
      <c r="AG30" s="62">
        <v>1598.972</v>
      </c>
      <c r="AH30" s="62">
        <v>64.944000000000003</v>
      </c>
      <c r="AI30" s="62">
        <v>2409.643</v>
      </c>
      <c r="AK30" s="62"/>
      <c r="AL30" s="62"/>
      <c r="AM30" s="62"/>
      <c r="AN30" s="62"/>
      <c r="AO30" s="62"/>
      <c r="AP30" s="62"/>
      <c r="AQ30" s="62"/>
      <c r="AR30" s="62"/>
      <c r="AS30" s="62"/>
    </row>
    <row r="31" spans="1:45">
      <c r="A31" s="7">
        <f t="shared" si="0"/>
        <v>1929</v>
      </c>
      <c r="B31" s="1">
        <v>2751.5</v>
      </c>
      <c r="C31" s="1">
        <v>366</v>
      </c>
      <c r="D31" s="1">
        <v>13899.55</v>
      </c>
      <c r="E31" s="1">
        <v>4954.0050000000001</v>
      </c>
      <c r="F31" s="1">
        <v>4424.6710000000003</v>
      </c>
      <c r="G31" s="1">
        <v>4520.8739999999998</v>
      </c>
      <c r="I31" s="1">
        <v>161267.76300000001</v>
      </c>
      <c r="J31" s="1">
        <v>60052.095000000001</v>
      </c>
      <c r="K31" s="1">
        <v>101215.66800000001</v>
      </c>
      <c r="L31" s="1">
        <v>14831.65</v>
      </c>
      <c r="M31" s="1">
        <v>0</v>
      </c>
      <c r="N31" s="1">
        <v>23225.583999999999</v>
      </c>
      <c r="O31" s="11">
        <v>1353635.1839999999</v>
      </c>
      <c r="P31" s="9">
        <v>63.63173698630137</v>
      </c>
      <c r="Q31" s="1">
        <v>6160.0429999999997</v>
      </c>
      <c r="R31" s="11">
        <v>1296130.49</v>
      </c>
      <c r="S31" s="9">
        <v>16.8768301369863</v>
      </c>
      <c r="T31" s="10">
        <v>43693.485246999997</v>
      </c>
      <c r="U31" s="11">
        <v>21145.921796999999</v>
      </c>
      <c r="V31" s="10">
        <v>20730.546010000002</v>
      </c>
      <c r="W31" s="12">
        <v>1.5148730735421037E-3</v>
      </c>
      <c r="X31" s="12">
        <v>1.56215810928567E-3</v>
      </c>
      <c r="Y31" s="12">
        <v>1.5994181272597024E-3</v>
      </c>
      <c r="Z31" s="59">
        <v>820.9</v>
      </c>
      <c r="AA31" s="62">
        <v>2788.3589999999999</v>
      </c>
      <c r="AB31" s="62">
        <v>62118.827654400004</v>
      </c>
      <c r="AC31" s="62">
        <v>1007.683</v>
      </c>
      <c r="AD31" s="62">
        <v>38749.734942335999</v>
      </c>
      <c r="AE31" s="62">
        <v>3443.105</v>
      </c>
      <c r="AF31" s="62">
        <v>1480.4380000000001</v>
      </c>
      <c r="AG31" s="62">
        <v>1419.587</v>
      </c>
      <c r="AH31" s="62">
        <v>60.850999999999999</v>
      </c>
      <c r="AI31" s="62">
        <v>1962.6669999999999</v>
      </c>
      <c r="AK31" s="62"/>
      <c r="AL31" s="62"/>
      <c r="AM31" s="62"/>
      <c r="AN31" s="62"/>
      <c r="AO31" s="62"/>
      <c r="AP31" s="62"/>
      <c r="AQ31" s="62"/>
      <c r="AR31" s="62"/>
      <c r="AS31" s="62"/>
    </row>
    <row r="32" spans="1:45">
      <c r="A32" s="7">
        <f t="shared" si="0"/>
        <v>1930</v>
      </c>
      <c r="B32" s="1">
        <v>2792.5</v>
      </c>
      <c r="C32" s="1">
        <v>376</v>
      </c>
      <c r="D32" s="1">
        <v>14199.311</v>
      </c>
      <c r="E32" s="1">
        <v>5012.7780000000002</v>
      </c>
      <c r="F32" s="1">
        <v>4402.0569999999998</v>
      </c>
      <c r="G32" s="1">
        <v>4784.4759999999997</v>
      </c>
      <c r="I32" s="1">
        <v>155194.12</v>
      </c>
      <c r="J32" s="1">
        <v>58465.705999999998</v>
      </c>
      <c r="K32" s="1">
        <v>96728.414000000004</v>
      </c>
      <c r="L32" s="1">
        <v>15243.395</v>
      </c>
      <c r="M32" s="1">
        <v>0</v>
      </c>
      <c r="N32" s="1">
        <v>20946.633999999998</v>
      </c>
      <c r="O32" s="11">
        <v>1114300.5490000001</v>
      </c>
      <c r="P32" s="9">
        <v>57.38803835616438</v>
      </c>
      <c r="Q32" s="1">
        <v>5936.0079999999998</v>
      </c>
      <c r="R32" s="11">
        <v>1208213.861</v>
      </c>
      <c r="S32" s="9">
        <v>16.263035616438355</v>
      </c>
      <c r="T32" s="10">
        <v>38965.925336</v>
      </c>
      <c r="U32" s="11">
        <v>17710.978236000003</v>
      </c>
      <c r="V32" s="10">
        <v>19551.278870000002</v>
      </c>
      <c r="W32" s="12">
        <v>1.5343688113454231E-3</v>
      </c>
      <c r="X32" s="12">
        <v>1.5894256044201233E-3</v>
      </c>
      <c r="Y32" s="12">
        <v>1.6181968690392307E-3</v>
      </c>
      <c r="Z32" s="59">
        <v>1012.7</v>
      </c>
      <c r="AA32" s="62">
        <v>2710.627</v>
      </c>
      <c r="AB32" s="62">
        <v>59090.334000000003</v>
      </c>
      <c r="AC32" s="62">
        <v>964.14499999999998</v>
      </c>
      <c r="AD32" s="62">
        <v>38095.720999999998</v>
      </c>
      <c r="AE32" s="62">
        <v>3163.1729999999998</v>
      </c>
      <c r="AF32" s="62">
        <v>1321.67</v>
      </c>
      <c r="AG32" s="62">
        <v>1261.6590000000001</v>
      </c>
      <c r="AH32" s="62">
        <v>60.011000000000003</v>
      </c>
      <c r="AI32" s="62">
        <v>1841.5029999999999</v>
      </c>
      <c r="AK32" s="62"/>
      <c r="AL32" s="62"/>
      <c r="AM32" s="62"/>
      <c r="AN32" s="62"/>
      <c r="AO32" s="62"/>
      <c r="AP32" s="62"/>
      <c r="AQ32" s="62"/>
      <c r="AR32" s="62"/>
      <c r="AS32" s="62"/>
    </row>
    <row r="33" spans="1:45">
      <c r="A33" s="7">
        <f t="shared" si="0"/>
        <v>1931</v>
      </c>
      <c r="B33" s="1">
        <v>3008.5</v>
      </c>
      <c r="C33" s="1">
        <v>419</v>
      </c>
      <c r="D33" s="1">
        <v>15797.587</v>
      </c>
      <c r="E33" s="1">
        <v>6568.38</v>
      </c>
      <c r="F33" s="1">
        <v>4242.2290000000003</v>
      </c>
      <c r="G33" s="1">
        <v>4986.9780000000001</v>
      </c>
      <c r="I33" s="1">
        <v>158408.367</v>
      </c>
      <c r="J33" s="1">
        <v>56909.45</v>
      </c>
      <c r="K33" s="1">
        <v>101498.917</v>
      </c>
      <c r="L33" s="1">
        <v>15601.466</v>
      </c>
      <c r="M33" s="1">
        <v>0</v>
      </c>
      <c r="N33" s="1">
        <v>19637.704000000002</v>
      </c>
      <c r="O33" s="11">
        <v>1065197.2050000001</v>
      </c>
      <c r="P33" s="9">
        <v>53.801928767123286</v>
      </c>
      <c r="Q33" s="1">
        <v>6055.16</v>
      </c>
      <c r="R33" s="11">
        <v>1296877.7279999999</v>
      </c>
      <c r="S33" s="9">
        <v>16.589479452054796</v>
      </c>
      <c r="T33" s="10">
        <v>38819.116686000001</v>
      </c>
      <c r="U33" s="11">
        <v>16702.77334</v>
      </c>
      <c r="V33" s="10">
        <v>20565.55602</v>
      </c>
      <c r="W33" s="12">
        <v>1.5147958523166233E-3</v>
      </c>
      <c r="X33" s="12">
        <v>1.5680451715041818E-3</v>
      </c>
      <c r="Y33" s="12">
        <v>1.5857744778850888E-3</v>
      </c>
      <c r="Z33" s="59">
        <v>1142.2</v>
      </c>
      <c r="AA33" s="62">
        <v>2934.76</v>
      </c>
      <c r="AB33" s="62">
        <v>72930.324999999997</v>
      </c>
      <c r="AC33" s="62">
        <v>894.59799999999996</v>
      </c>
      <c r="AD33" s="62">
        <v>42686.209000000003</v>
      </c>
      <c r="AE33" s="62">
        <v>3583.6970000000001</v>
      </c>
      <c r="AF33" s="62">
        <v>1716.7819999999999</v>
      </c>
      <c r="AG33" s="62">
        <v>1651.9469999999999</v>
      </c>
      <c r="AH33" s="62">
        <v>64.834999999999994</v>
      </c>
      <c r="AI33" s="62">
        <v>1866.915</v>
      </c>
      <c r="AK33" s="62"/>
      <c r="AL33" s="62"/>
      <c r="AM33" s="62"/>
      <c r="AN33" s="62"/>
      <c r="AO33" s="62"/>
      <c r="AP33" s="62"/>
      <c r="AQ33" s="62"/>
      <c r="AR33" s="62"/>
      <c r="AS33" s="62"/>
    </row>
    <row r="34" spans="1:45">
      <c r="A34" s="7">
        <f t="shared" si="0"/>
        <v>1932</v>
      </c>
      <c r="B34" s="1">
        <v>3142.8</v>
      </c>
      <c r="C34" s="1">
        <v>440</v>
      </c>
      <c r="D34" s="1">
        <v>16981.179</v>
      </c>
      <c r="E34" s="1">
        <v>7356.1769999999997</v>
      </c>
      <c r="F34" s="1">
        <v>4387.7889999999998</v>
      </c>
      <c r="G34" s="1">
        <v>5237.2129999999997</v>
      </c>
      <c r="I34" s="1">
        <v>165443.818</v>
      </c>
      <c r="J34" s="1">
        <v>58807.838000000003</v>
      </c>
      <c r="K34" s="1">
        <v>106635.98</v>
      </c>
      <c r="L34" s="1">
        <v>16304.401</v>
      </c>
      <c r="M34" s="1">
        <v>0</v>
      </c>
      <c r="N34" s="1">
        <v>20591.637999999999</v>
      </c>
      <c r="O34" s="11">
        <v>1180270.7609999999</v>
      </c>
      <c r="P34" s="9">
        <v>56.415446575342465</v>
      </c>
      <c r="Q34" s="1">
        <v>6248.8630000000003</v>
      </c>
      <c r="R34" s="11">
        <v>1349146.2</v>
      </c>
      <c r="S34" s="9">
        <v>17.120172602739729</v>
      </c>
      <c r="T34" s="10">
        <v>39478.9355</v>
      </c>
      <c r="U34" s="11">
        <v>18128.035350000002</v>
      </c>
      <c r="V34" s="10">
        <v>20291.055260000001</v>
      </c>
      <c r="W34" s="12">
        <v>1.4782778307055908E-3</v>
      </c>
      <c r="X34" s="12">
        <v>1.5359217519411211E-3</v>
      </c>
      <c r="Y34" s="12">
        <v>1.5039923219588806E-3</v>
      </c>
      <c r="Z34" s="59">
        <v>1139.0999999999999</v>
      </c>
      <c r="AA34" s="62">
        <v>3100.232</v>
      </c>
      <c r="AB34" s="62">
        <v>77145.176999999996</v>
      </c>
      <c r="AC34" s="62">
        <v>970.76</v>
      </c>
      <c r="AD34" s="62">
        <v>45271.28</v>
      </c>
      <c r="AE34" s="62">
        <v>3476.2629999999999</v>
      </c>
      <c r="AF34" s="62">
        <v>1535.7860000000001</v>
      </c>
      <c r="AG34" s="62">
        <v>1465.2049999999999</v>
      </c>
      <c r="AH34" s="62">
        <v>70.581000000000003</v>
      </c>
      <c r="AI34" s="62">
        <v>1940.4770000000001</v>
      </c>
      <c r="AK34" s="62"/>
      <c r="AL34" s="62"/>
      <c r="AM34" s="62"/>
      <c r="AN34" s="62"/>
      <c r="AO34" s="62"/>
      <c r="AP34" s="62"/>
      <c r="AQ34" s="62"/>
      <c r="AR34" s="62"/>
      <c r="AS34" s="62"/>
    </row>
    <row r="35" spans="1:45">
      <c r="A35" s="7">
        <f t="shared" si="0"/>
        <v>1933</v>
      </c>
      <c r="B35" s="1">
        <v>2935.4</v>
      </c>
      <c r="C35" s="1">
        <v>413</v>
      </c>
      <c r="D35" s="1">
        <v>17957.722000000002</v>
      </c>
      <c r="E35" s="1">
        <v>7594.567</v>
      </c>
      <c r="F35" s="1">
        <v>8807.4889999999996</v>
      </c>
      <c r="G35" s="1">
        <v>1555.6659999999999</v>
      </c>
      <c r="I35" s="1">
        <v>179962.41500000001</v>
      </c>
      <c r="J35" s="1">
        <v>62688.593999999997</v>
      </c>
      <c r="K35" s="1">
        <v>117273.821</v>
      </c>
      <c r="L35" s="1">
        <v>17370.694</v>
      </c>
      <c r="M35" s="1">
        <v>0</v>
      </c>
      <c r="N35" s="1">
        <v>22238.338</v>
      </c>
      <c r="O35" s="11">
        <v>1328947.1159999999</v>
      </c>
      <c r="P35" s="9">
        <v>60.926953424657533</v>
      </c>
      <c r="Q35" s="1">
        <v>7254.8590000000004</v>
      </c>
      <c r="R35" s="11">
        <v>1484731.4890000001</v>
      </c>
      <c r="S35" s="9">
        <v>19.876326027397258</v>
      </c>
      <c r="T35" s="10">
        <v>44210.291440000008</v>
      </c>
      <c r="U35" s="11">
        <v>20455.065329999998</v>
      </c>
      <c r="V35" s="10">
        <v>21916.476010000002</v>
      </c>
      <c r="W35" s="12">
        <v>1.4439111688119045E-3</v>
      </c>
      <c r="X35" s="12">
        <v>1.5391933270879682E-3</v>
      </c>
      <c r="Y35" s="12">
        <v>1.4761238764297536E-3</v>
      </c>
      <c r="Z35" s="59">
        <v>1172.7</v>
      </c>
      <c r="AA35" s="62">
        <v>3754.3710000000001</v>
      </c>
      <c r="AB35" s="62">
        <v>92825.358999999997</v>
      </c>
      <c r="AC35" s="62">
        <v>1110.6669999999999</v>
      </c>
      <c r="AD35" s="62">
        <v>56090.794000000002</v>
      </c>
      <c r="AE35" s="62">
        <v>4232.6710000000003</v>
      </c>
      <c r="AF35" s="62">
        <v>1889.2860000000001</v>
      </c>
      <c r="AG35" s="62">
        <v>1807.1389999999999</v>
      </c>
      <c r="AH35" s="62">
        <v>82.147000000000006</v>
      </c>
      <c r="AI35" s="62">
        <v>2343.3850000000002</v>
      </c>
      <c r="AK35" s="62"/>
      <c r="AL35" s="62"/>
      <c r="AM35" s="62"/>
      <c r="AN35" s="62"/>
      <c r="AO35" s="62"/>
      <c r="AP35" s="62"/>
      <c r="AQ35" s="62"/>
      <c r="AR35" s="62"/>
      <c r="AS35" s="62"/>
    </row>
    <row r="36" spans="1:45">
      <c r="A36" s="7">
        <f t="shared" si="0"/>
        <v>1934</v>
      </c>
      <c r="B36" s="1">
        <v>3077.4</v>
      </c>
      <c r="C36" s="1">
        <v>439</v>
      </c>
      <c r="D36" s="1">
        <v>15243.124</v>
      </c>
      <c r="E36" s="1">
        <v>9096.7350000000006</v>
      </c>
      <c r="F36" s="1">
        <v>4405.0519999999997</v>
      </c>
      <c r="G36" s="1">
        <v>1741.337</v>
      </c>
      <c r="I36" s="1">
        <v>197091.709</v>
      </c>
      <c r="J36" s="1">
        <v>67534.928</v>
      </c>
      <c r="K36" s="1">
        <v>129556.781</v>
      </c>
      <c r="L36" s="1">
        <v>19193.778999999999</v>
      </c>
      <c r="M36" s="1">
        <v>0</v>
      </c>
      <c r="N36" s="1">
        <v>25964.814999999999</v>
      </c>
      <c r="O36" s="11">
        <v>1568881.8810000001</v>
      </c>
      <c r="P36" s="9">
        <v>71.136479452054786</v>
      </c>
      <c r="Q36" s="1">
        <v>7681.7759999999998</v>
      </c>
      <c r="R36" s="11">
        <v>1643305.463</v>
      </c>
      <c r="S36" s="9">
        <v>21.045961643835618</v>
      </c>
      <c r="T36" s="10">
        <v>54216.45717999999</v>
      </c>
      <c r="U36" s="11">
        <v>24778.583750000002</v>
      </c>
      <c r="V36" s="10">
        <v>25836.062539999999</v>
      </c>
      <c r="W36" s="12">
        <v>1.471033837254923E-3</v>
      </c>
      <c r="X36" s="12">
        <v>1.5793785402254895E-3</v>
      </c>
      <c r="Y36" s="12">
        <v>1.5722008550275233E-3</v>
      </c>
      <c r="Z36" s="59">
        <v>1249.3</v>
      </c>
      <c r="AA36" s="62">
        <v>4862.6679999999997</v>
      </c>
      <c r="AB36" s="62">
        <v>111961.156</v>
      </c>
      <c r="AC36" s="62">
        <v>1460.6279999999999</v>
      </c>
      <c r="AD36" s="62">
        <v>71677.926999999996</v>
      </c>
      <c r="AE36" s="62">
        <v>5283.9579999999996</v>
      </c>
      <c r="AF36" s="62">
        <v>2342.672</v>
      </c>
      <c r="AG36" s="62">
        <v>2236.6280000000002</v>
      </c>
      <c r="AH36" s="62">
        <v>106.044</v>
      </c>
      <c r="AI36" s="62">
        <v>2941.2860000000001</v>
      </c>
      <c r="AK36" s="62"/>
      <c r="AL36" s="62"/>
      <c r="AM36" s="62"/>
      <c r="AN36" s="62"/>
      <c r="AO36" s="62"/>
      <c r="AP36" s="62"/>
      <c r="AQ36" s="62"/>
      <c r="AR36" s="62"/>
      <c r="AS36" s="62"/>
    </row>
    <row r="37" spans="1:45">
      <c r="A37" s="7">
        <f t="shared" si="0"/>
        <v>1935</v>
      </c>
      <c r="B37" s="1">
        <v>3389.5</v>
      </c>
      <c r="C37" s="1">
        <v>493</v>
      </c>
      <c r="D37" s="1">
        <v>21203.038</v>
      </c>
      <c r="E37" s="1">
        <v>10639.075999999999</v>
      </c>
      <c r="F37" s="1">
        <v>8233.2330000000002</v>
      </c>
      <c r="G37" s="1">
        <v>2330.7289999999998</v>
      </c>
      <c r="I37" s="1">
        <v>219056.052</v>
      </c>
      <c r="J37" s="1">
        <v>76612.599000000002</v>
      </c>
      <c r="K37" s="1">
        <v>142443.45300000001</v>
      </c>
      <c r="L37" s="1">
        <v>21591.098999999998</v>
      </c>
      <c r="M37" s="1">
        <v>0</v>
      </c>
      <c r="N37" s="1">
        <v>29344.187999999998</v>
      </c>
      <c r="O37" s="11">
        <v>1763136.433</v>
      </c>
      <c r="P37" s="9">
        <v>80.395035616438349</v>
      </c>
      <c r="Q37" s="1">
        <v>8667.6419999999998</v>
      </c>
      <c r="R37" s="11">
        <v>1788692.3640000001</v>
      </c>
      <c r="S37" s="9">
        <v>23.746964383561643</v>
      </c>
      <c r="T37" s="10">
        <v>60231.485630000003</v>
      </c>
      <c r="U37" s="11">
        <v>27794.622370000001</v>
      </c>
      <c r="V37" s="10">
        <v>28958.490100000003</v>
      </c>
      <c r="W37" s="12">
        <v>1.5058465976745463E-3</v>
      </c>
      <c r="X37" s="12">
        <v>1.5764306068309802E-3</v>
      </c>
      <c r="Y37" s="12">
        <v>1.61897544165957E-3</v>
      </c>
      <c r="Z37" s="59">
        <v>1091.9000000000001</v>
      </c>
      <c r="AA37" s="62">
        <v>6721.9859999999999</v>
      </c>
      <c r="AB37" s="62">
        <v>129287.746</v>
      </c>
      <c r="AC37" s="62">
        <v>2028.29</v>
      </c>
      <c r="AD37" s="62">
        <v>86261.604000000007</v>
      </c>
      <c r="AE37" s="62">
        <v>5967.1689999999999</v>
      </c>
      <c r="AF37" s="62">
        <v>2361.634</v>
      </c>
      <c r="AG37" s="62">
        <v>2236.6219999999998</v>
      </c>
      <c r="AH37" s="62">
        <v>125.012</v>
      </c>
      <c r="AI37" s="62">
        <v>3605.5349999999999</v>
      </c>
      <c r="AK37" s="62"/>
      <c r="AL37" s="62"/>
      <c r="AM37" s="62"/>
      <c r="AN37" s="62"/>
      <c r="AO37" s="62"/>
      <c r="AP37" s="62"/>
      <c r="AQ37" s="62"/>
      <c r="AR37" s="62"/>
      <c r="AS37" s="62"/>
    </row>
    <row r="38" spans="1:45">
      <c r="A38" s="7">
        <f t="shared" si="0"/>
        <v>1936</v>
      </c>
      <c r="B38" s="1">
        <v>3575.9</v>
      </c>
      <c r="C38" s="1">
        <v>519</v>
      </c>
      <c r="D38" s="1">
        <v>24126.638999999999</v>
      </c>
      <c r="E38" s="1">
        <v>12150.537</v>
      </c>
      <c r="F38" s="1">
        <v>9884.0159999999996</v>
      </c>
      <c r="G38" s="1">
        <v>2092.0859999999998</v>
      </c>
      <c r="I38" s="1">
        <v>245980.39</v>
      </c>
      <c r="J38" s="1">
        <v>84703.879000000001</v>
      </c>
      <c r="K38" s="1">
        <v>161276.511</v>
      </c>
      <c r="L38" s="1">
        <v>25194.19</v>
      </c>
      <c r="M38" s="1">
        <v>0</v>
      </c>
      <c r="N38" s="1">
        <v>33708.178</v>
      </c>
      <c r="O38" s="11">
        <v>2024343.51</v>
      </c>
      <c r="P38" s="9">
        <v>92.351172602739723</v>
      </c>
      <c r="Q38" s="1">
        <v>9980.2270000000008</v>
      </c>
      <c r="R38" s="11">
        <v>2045462.2960000001</v>
      </c>
      <c r="S38" s="9">
        <v>27.343087671232876</v>
      </c>
      <c r="T38" s="10">
        <v>68557.071750000017</v>
      </c>
      <c r="U38" s="11">
        <v>31917.36219</v>
      </c>
      <c r="V38" s="10">
        <v>33491.539830000002</v>
      </c>
      <c r="W38" s="12">
        <v>1.5339193094492493E-3</v>
      </c>
      <c r="X38" s="12">
        <v>1.5766771811371084E-3</v>
      </c>
      <c r="Y38" s="12">
        <v>1.6373579652626362E-3</v>
      </c>
      <c r="Z38" s="59">
        <v>1134.4000000000001</v>
      </c>
      <c r="AA38" s="62">
        <v>8035.0410000000002</v>
      </c>
      <c r="AB38" s="62">
        <v>132145.44899999999</v>
      </c>
      <c r="AC38" s="62">
        <v>2064.8670000000002</v>
      </c>
      <c r="AD38" s="62">
        <v>80488.979000000007</v>
      </c>
      <c r="AE38" s="62">
        <v>6587.9189999999999</v>
      </c>
      <c r="AF38" s="62">
        <v>2849.2269999999999</v>
      </c>
      <c r="AG38" s="62">
        <v>2733.46</v>
      </c>
      <c r="AH38" s="62">
        <v>115.767</v>
      </c>
      <c r="AI38" s="62">
        <v>3738.692</v>
      </c>
      <c r="AK38" s="62"/>
      <c r="AL38" s="62"/>
      <c r="AM38" s="62"/>
      <c r="AN38" s="62"/>
      <c r="AO38" s="62"/>
      <c r="AP38" s="62"/>
      <c r="AQ38" s="62"/>
      <c r="AR38" s="62"/>
      <c r="AS38" s="62"/>
    </row>
    <row r="39" spans="1:45">
      <c r="A39" s="7">
        <f t="shared" si="0"/>
        <v>1937</v>
      </c>
      <c r="B39" s="1">
        <v>3737.3</v>
      </c>
      <c r="C39" s="1">
        <v>442</v>
      </c>
      <c r="D39" s="1">
        <v>25805.032999999999</v>
      </c>
      <c r="E39" s="1">
        <v>12757.281000000001</v>
      </c>
      <c r="F39" s="1">
        <v>10427.11</v>
      </c>
      <c r="G39" s="1">
        <v>2620.6419999999998</v>
      </c>
      <c r="I39" s="1">
        <v>281269.63</v>
      </c>
      <c r="J39" s="1">
        <v>91066.739000000001</v>
      </c>
      <c r="K39" s="1">
        <v>190202.891</v>
      </c>
      <c r="L39" s="1">
        <v>28367.96</v>
      </c>
      <c r="M39" s="1">
        <v>0</v>
      </c>
      <c r="N39" s="1">
        <v>35906.129000000001</v>
      </c>
      <c r="O39" s="11">
        <v>2469141.8620000002</v>
      </c>
      <c r="P39" s="9">
        <v>98.372956164383567</v>
      </c>
      <c r="Q39" s="1">
        <v>11369.303</v>
      </c>
      <c r="R39" s="11">
        <v>2667540.6660000002</v>
      </c>
      <c r="S39" s="9">
        <v>31.148775342465754</v>
      </c>
      <c r="T39" s="10">
        <v>82297.47874999998</v>
      </c>
      <c r="U39" s="10">
        <v>37509.87945</v>
      </c>
      <c r="V39" s="10">
        <v>40987.190729999995</v>
      </c>
      <c r="W39" s="12">
        <v>1.4576445907846249E-3</v>
      </c>
      <c r="X39" s="12">
        <v>1.5191463895726539E-3</v>
      </c>
      <c r="Y39" s="12">
        <v>1.5365160596205881E-3</v>
      </c>
      <c r="Z39" s="59">
        <v>1211.8</v>
      </c>
      <c r="AA39" s="62">
        <v>9465.6530000000002</v>
      </c>
      <c r="AB39" s="62">
        <v>149765.57199999999</v>
      </c>
      <c r="AC39" s="62">
        <v>2659.6129999999998</v>
      </c>
      <c r="AD39" s="62">
        <v>105014.57399999999</v>
      </c>
      <c r="AE39" s="62">
        <v>7585.7110000000002</v>
      </c>
      <c r="AF39" s="62">
        <v>3192.1030000000001</v>
      </c>
      <c r="AG39" s="62">
        <v>3067.203</v>
      </c>
      <c r="AH39" s="62">
        <v>124.9</v>
      </c>
      <c r="AI39" s="62">
        <v>4393.6080000000002</v>
      </c>
      <c r="AK39" s="62"/>
      <c r="AL39" s="62"/>
      <c r="AM39" s="62"/>
      <c r="AN39" s="62"/>
      <c r="AO39" s="62"/>
      <c r="AP39" s="62"/>
      <c r="AQ39" s="62"/>
      <c r="AR39" s="62"/>
      <c r="AS39" s="62"/>
    </row>
    <row r="40" spans="1:45">
      <c r="A40" s="7">
        <f t="shared" si="0"/>
        <v>1938</v>
      </c>
      <c r="B40" s="1">
        <v>3831</v>
      </c>
      <c r="C40" s="1">
        <v>588</v>
      </c>
      <c r="D40" s="1">
        <v>27761.239000000001</v>
      </c>
      <c r="E40" s="1">
        <v>13719.437</v>
      </c>
      <c r="F40" s="1">
        <v>13252.179</v>
      </c>
      <c r="G40" s="1">
        <v>789.62300000000005</v>
      </c>
      <c r="I40" s="1">
        <v>306493.56099999999</v>
      </c>
      <c r="J40" s="1">
        <v>103289.685</v>
      </c>
      <c r="K40" s="1">
        <v>203203.87599999999</v>
      </c>
      <c r="L40" s="1">
        <v>32546.395</v>
      </c>
      <c r="M40" s="1">
        <v>0</v>
      </c>
      <c r="N40" s="1">
        <v>45053.752</v>
      </c>
      <c r="O40" s="11">
        <v>3046551.6549999998</v>
      </c>
      <c r="P40" s="9">
        <v>123.43493698630137</v>
      </c>
      <c r="Q40" s="1">
        <v>13923.897999999999</v>
      </c>
      <c r="R40" s="11">
        <v>3058305.15</v>
      </c>
      <c r="S40" s="9">
        <v>38.147665753424654</v>
      </c>
      <c r="T40" s="10">
        <v>99627.50529999999</v>
      </c>
      <c r="U40" s="10">
        <v>48165.570729999999</v>
      </c>
      <c r="V40" s="10">
        <v>45922.788869999997</v>
      </c>
      <c r="W40" s="12">
        <v>1.4564822630076493E-3</v>
      </c>
      <c r="X40" s="12">
        <v>1.580986511453061E-3</v>
      </c>
      <c r="Y40" s="12">
        <v>1.5015764162709532E-3</v>
      </c>
      <c r="Z40" s="59">
        <v>1252.4000000000001</v>
      </c>
      <c r="AA40" s="62">
        <v>11417.965</v>
      </c>
      <c r="AB40" s="62">
        <v>182593.47700000001</v>
      </c>
      <c r="AC40" s="62">
        <v>2920.1260000000002</v>
      </c>
      <c r="AD40" s="62">
        <v>132572.38500000001</v>
      </c>
      <c r="AE40" s="62">
        <v>9321.2929999999997</v>
      </c>
      <c r="AF40" s="62">
        <v>3921.6190000000001</v>
      </c>
      <c r="AG40" s="62">
        <v>3775.1909999999998</v>
      </c>
      <c r="AH40" s="62">
        <v>146.428</v>
      </c>
      <c r="AI40" s="62">
        <v>5399.674</v>
      </c>
      <c r="AK40" s="62"/>
      <c r="AL40" s="62"/>
      <c r="AM40" s="62"/>
      <c r="AN40" s="62"/>
      <c r="AO40" s="62"/>
      <c r="AP40" s="62"/>
      <c r="AQ40" s="62"/>
      <c r="AR40" s="62"/>
      <c r="AS40" s="62"/>
    </row>
    <row r="41" spans="1:45">
      <c r="A41" s="7">
        <f t="shared" si="0"/>
        <v>1939</v>
      </c>
      <c r="B41" s="1">
        <v>4089.5</v>
      </c>
      <c r="C41" s="1">
        <v>501</v>
      </c>
      <c r="D41" s="1">
        <v>31870.495999999999</v>
      </c>
      <c r="E41" s="1">
        <v>15002.482</v>
      </c>
      <c r="F41" s="1">
        <v>15590.316999999999</v>
      </c>
      <c r="G41" s="1">
        <v>1277.6969999999999</v>
      </c>
      <c r="I41" s="1">
        <v>358955.08799999999</v>
      </c>
      <c r="J41" s="1">
        <v>119267.90700000001</v>
      </c>
      <c r="K41" s="1">
        <v>239687.18100000001</v>
      </c>
      <c r="L41" s="1">
        <v>37922.432999999997</v>
      </c>
      <c r="M41" s="1">
        <v>0</v>
      </c>
      <c r="N41" s="1">
        <v>59691.228000000003</v>
      </c>
      <c r="O41" s="11">
        <v>4274973.8260000004</v>
      </c>
      <c r="P41" s="9">
        <v>163.53761095890411</v>
      </c>
      <c r="Q41" s="1">
        <v>15852.130999999999</v>
      </c>
      <c r="R41" s="11">
        <v>3770325.8029999998</v>
      </c>
      <c r="S41" s="9">
        <v>43.43049589041096</v>
      </c>
      <c r="T41" s="10">
        <v>127593.776</v>
      </c>
      <c r="U41" s="11">
        <v>67722.680999999997</v>
      </c>
      <c r="V41" s="10">
        <v>54372.175999999999</v>
      </c>
      <c r="W41" s="12">
        <v>1.4553572417263651E-3</v>
      </c>
      <c r="X41" s="12">
        <v>1.5841659798737676E-3</v>
      </c>
      <c r="Y41" s="12">
        <v>1.4421081583118561E-3</v>
      </c>
      <c r="Z41" s="59">
        <v>1510.2</v>
      </c>
      <c r="AA41" s="62">
        <v>17195.008000000002</v>
      </c>
      <c r="AB41" s="62"/>
      <c r="AC41" s="62">
        <v>4334.4759999999997</v>
      </c>
      <c r="AD41" s="62"/>
      <c r="AE41" s="62">
        <v>14336.978999999999</v>
      </c>
      <c r="AF41" s="62">
        <v>6300.5420000000004</v>
      </c>
      <c r="AG41" s="62">
        <v>6101.5309999999999</v>
      </c>
      <c r="AH41" s="62">
        <v>199.011</v>
      </c>
      <c r="AI41" s="62">
        <v>8036.4369999999999</v>
      </c>
      <c r="AK41" s="62"/>
      <c r="AL41" s="62"/>
      <c r="AM41" s="62"/>
      <c r="AN41" s="62"/>
      <c r="AO41" s="62"/>
      <c r="AP41" s="62"/>
      <c r="AQ41" s="62"/>
      <c r="AR41" s="62"/>
      <c r="AS41" s="62"/>
    </row>
    <row r="42" spans="1:45">
      <c r="A42" s="7">
        <f t="shared" si="0"/>
        <v>1940</v>
      </c>
      <c r="B42" s="1">
        <v>4293.3</v>
      </c>
      <c r="C42" s="1">
        <v>629</v>
      </c>
      <c r="D42" s="1">
        <v>38403.904000000002</v>
      </c>
      <c r="E42" s="1">
        <v>18479.97</v>
      </c>
      <c r="F42" s="1">
        <v>18492.190999999999</v>
      </c>
      <c r="G42" s="1">
        <v>1431.7429999999999</v>
      </c>
      <c r="I42" s="1">
        <v>404950.90299999999</v>
      </c>
      <c r="J42" s="1">
        <v>147221.31299999999</v>
      </c>
      <c r="K42" s="1">
        <v>257729.59</v>
      </c>
      <c r="L42" s="1">
        <v>46259.572</v>
      </c>
      <c r="M42" s="1">
        <v>0</v>
      </c>
      <c r="N42" s="1">
        <v>82088.740000000005</v>
      </c>
      <c r="O42" s="11">
        <v>5440529.8049999997</v>
      </c>
      <c r="P42" s="9">
        <v>224.90065753424656</v>
      </c>
      <c r="Q42" s="1">
        <v>18344.633000000002</v>
      </c>
      <c r="R42" s="11">
        <v>4121065.2659999998</v>
      </c>
      <c r="S42" s="9">
        <v>50.259268493150685</v>
      </c>
      <c r="T42" s="10">
        <v>168298.79</v>
      </c>
      <c r="U42" s="10">
        <v>94814.763999999996</v>
      </c>
      <c r="V42" s="10">
        <v>64246.777999999998</v>
      </c>
      <c r="W42" s="12">
        <v>1.5769457102418208E-3</v>
      </c>
      <c r="X42" s="12">
        <v>1.7427487284944669E-3</v>
      </c>
      <c r="Y42" s="12">
        <v>1.558984724897584E-3</v>
      </c>
      <c r="Z42" s="59">
        <v>1565.9</v>
      </c>
      <c r="AA42" s="62">
        <v>23518.956999999999</v>
      </c>
      <c r="AB42" s="62">
        <v>372784.28100000002</v>
      </c>
      <c r="AC42" s="62">
        <v>7220.47</v>
      </c>
      <c r="AD42" s="62">
        <v>258266.00599999999</v>
      </c>
      <c r="AE42" s="62">
        <v>19352.266</v>
      </c>
      <c r="AF42" s="62">
        <v>8664.1769999999997</v>
      </c>
      <c r="AG42" s="62">
        <v>8439.3549999999996</v>
      </c>
      <c r="AH42" s="62">
        <v>224.822</v>
      </c>
      <c r="AI42" s="62">
        <v>10688.089</v>
      </c>
      <c r="AK42" s="62"/>
      <c r="AL42" s="62"/>
      <c r="AM42" s="62"/>
      <c r="AN42" s="62"/>
      <c r="AO42" s="62"/>
      <c r="AP42" s="62"/>
      <c r="AQ42" s="62"/>
      <c r="AR42" s="62"/>
      <c r="AS42" s="62"/>
    </row>
    <row r="43" spans="1:45">
      <c r="A43" s="7">
        <f t="shared" si="0"/>
        <v>1941</v>
      </c>
      <c r="B43" s="1">
        <v>4463.3999999999996</v>
      </c>
      <c r="C43" s="1">
        <v>654</v>
      </c>
      <c r="D43" s="1">
        <v>38480.517</v>
      </c>
      <c r="E43" s="1">
        <v>16588.804</v>
      </c>
      <c r="F43" s="1">
        <v>18555.186000000002</v>
      </c>
      <c r="G43" s="1">
        <v>3336.527</v>
      </c>
      <c r="I43" s="1">
        <v>445086.59499999997</v>
      </c>
      <c r="J43" s="1">
        <v>148895.72</v>
      </c>
      <c r="K43" s="1">
        <v>296190.875</v>
      </c>
      <c r="L43" s="1">
        <v>49181.319000000003</v>
      </c>
      <c r="M43" s="1">
        <v>0</v>
      </c>
      <c r="N43" s="1">
        <v>89972.508000000002</v>
      </c>
      <c r="O43" s="11">
        <v>6134421.8080000002</v>
      </c>
      <c r="P43" s="9">
        <v>246.50002191780823</v>
      </c>
      <c r="Q43" s="1">
        <v>20777.47</v>
      </c>
      <c r="R43" s="11">
        <v>4961950.8459999999</v>
      </c>
      <c r="S43" s="9">
        <v>56.924575342465751</v>
      </c>
      <c r="T43" s="10">
        <v>179750.89600000001</v>
      </c>
      <c r="U43" s="10">
        <v>100464.83199999999</v>
      </c>
      <c r="V43" s="10">
        <v>69486.667000000001</v>
      </c>
      <c r="W43" s="12">
        <v>1.4566936937862951E-3</v>
      </c>
      <c r="X43" s="12">
        <v>1.6377229206668209E-3</v>
      </c>
      <c r="Y43" s="12">
        <v>1.4003900714981005E-3</v>
      </c>
      <c r="Z43" s="65">
        <v>1596.9</v>
      </c>
      <c r="AA43" s="62">
        <v>23135.287</v>
      </c>
      <c r="AB43" s="62">
        <v>382716.46799999999</v>
      </c>
      <c r="AC43" s="62">
        <v>8335.2739999999994</v>
      </c>
      <c r="AD43" s="62">
        <v>313662.68</v>
      </c>
      <c r="AE43" s="62">
        <v>22318.945</v>
      </c>
      <c r="AF43" s="62">
        <v>9495.9760000000006</v>
      </c>
      <c r="AG43" s="62">
        <v>9257.4410000000007</v>
      </c>
      <c r="AH43" s="62">
        <v>238.535</v>
      </c>
      <c r="AI43" s="62">
        <v>12822.968999999999</v>
      </c>
      <c r="AK43" s="62"/>
      <c r="AL43" s="62"/>
      <c r="AM43" s="62"/>
      <c r="AN43" s="62"/>
      <c r="AO43" s="62"/>
      <c r="AP43" s="62"/>
      <c r="AQ43" s="62"/>
      <c r="AR43" s="62"/>
      <c r="AS43" s="62"/>
    </row>
    <row r="44" spans="1:45">
      <c r="A44" s="7">
        <f t="shared" si="0"/>
        <v>1942</v>
      </c>
      <c r="B44" s="1">
        <v>4536.8</v>
      </c>
      <c r="C44" s="1">
        <v>665</v>
      </c>
      <c r="D44" s="1">
        <v>42051.476999999999</v>
      </c>
      <c r="E44" s="1">
        <v>17653.308000000001</v>
      </c>
      <c r="F44" s="1">
        <v>22055.991000000002</v>
      </c>
      <c r="G44" s="1">
        <v>2342.1779999999999</v>
      </c>
      <c r="I44" s="1">
        <v>519514.80599999998</v>
      </c>
      <c r="J44" s="1">
        <v>167844.04</v>
      </c>
      <c r="K44" s="1">
        <v>351670.766</v>
      </c>
      <c r="L44" s="1">
        <v>56307.998</v>
      </c>
      <c r="M44" s="1">
        <v>0</v>
      </c>
      <c r="N44" s="1">
        <v>108477.181</v>
      </c>
      <c r="O44" s="11">
        <v>7494255.9510000004</v>
      </c>
      <c r="P44" s="9">
        <v>297.19775616438358</v>
      </c>
      <c r="Q44" s="1">
        <v>23147.162</v>
      </c>
      <c r="R44" s="11">
        <v>6300246.4400000004</v>
      </c>
      <c r="S44" s="9">
        <v>63.416882191780822</v>
      </c>
      <c r="T44" s="10">
        <v>251796.87899999999</v>
      </c>
      <c r="U44" s="10">
        <v>153778.82699999999</v>
      </c>
      <c r="V44" s="10">
        <v>86945.566999999995</v>
      </c>
      <c r="W44" s="12">
        <v>1.7297086626950687E-3</v>
      </c>
      <c r="X44" s="12">
        <v>2.0519558980298829E-3</v>
      </c>
      <c r="Y44" s="12">
        <v>1.3800343816392044E-3</v>
      </c>
      <c r="Z44" s="65">
        <v>1631.9</v>
      </c>
      <c r="AA44" s="62">
        <v>24285.137999999999</v>
      </c>
      <c r="AB44" s="62">
        <v>412617.66700000002</v>
      </c>
      <c r="AC44" s="62">
        <v>8674.1440000000002</v>
      </c>
      <c r="AD44" s="62">
        <v>331259.36900000001</v>
      </c>
      <c r="AE44" s="62">
        <v>27835.428</v>
      </c>
      <c r="AF44" s="62">
        <v>12886.262000000001</v>
      </c>
      <c r="AG44" s="62">
        <v>12573.766</v>
      </c>
      <c r="AH44" s="62">
        <v>312.49599999999998</v>
      </c>
      <c r="AI44" s="62">
        <v>14949.165999999999</v>
      </c>
      <c r="AK44" s="62"/>
      <c r="AL44" s="62"/>
      <c r="AM44" s="62"/>
      <c r="AN44" s="62"/>
      <c r="AO44" s="62"/>
      <c r="AP44" s="62"/>
      <c r="AQ44" s="62"/>
      <c r="AR44" s="62"/>
      <c r="AS44" s="62"/>
    </row>
    <row r="45" spans="1:45">
      <c r="A45" s="7">
        <f t="shared" si="0"/>
        <v>1943</v>
      </c>
      <c r="B45" s="1">
        <v>4567.5</v>
      </c>
      <c r="C45" s="1">
        <v>676</v>
      </c>
      <c r="D45" s="1">
        <v>41592.175999999999</v>
      </c>
      <c r="E45" s="1">
        <v>13659.995000000001</v>
      </c>
      <c r="F45" s="1">
        <v>25562.812999999998</v>
      </c>
      <c r="G45" s="1">
        <v>2369.3679999999999</v>
      </c>
      <c r="I45" s="1">
        <v>562334.478</v>
      </c>
      <c r="J45" s="1">
        <v>159667.38099999999</v>
      </c>
      <c r="K45" s="1">
        <v>402667.09700000001</v>
      </c>
      <c r="L45" s="1">
        <v>61034.131000000001</v>
      </c>
      <c r="M45" s="1">
        <v>0</v>
      </c>
      <c r="N45" s="1">
        <v>128468.951</v>
      </c>
      <c r="O45" s="11">
        <v>8885308.5690000001</v>
      </c>
      <c r="P45" s="9">
        <v>351.96972876712329</v>
      </c>
      <c r="Q45" s="1">
        <v>23948.618999999999</v>
      </c>
      <c r="R45" s="11">
        <v>8372338.693</v>
      </c>
      <c r="S45" s="9">
        <v>65.612654794520552</v>
      </c>
      <c r="T45" s="10">
        <v>303303.29100000003</v>
      </c>
      <c r="U45" s="10">
        <v>172060.47899999999</v>
      </c>
      <c r="V45" s="10">
        <v>116920.071</v>
      </c>
      <c r="W45" s="12">
        <v>1.6368687603829216E-3</v>
      </c>
      <c r="X45" s="12">
        <v>1.9364603678515195E-3</v>
      </c>
      <c r="Y45" s="12">
        <v>1.3965043136364669E-3</v>
      </c>
      <c r="Z45" s="65">
        <v>1666.3</v>
      </c>
      <c r="AA45" s="62">
        <v>31092.876</v>
      </c>
      <c r="AB45" s="62">
        <v>546939.92099999997</v>
      </c>
      <c r="AC45" s="62">
        <v>7716.5659999999998</v>
      </c>
      <c r="AD45" s="62">
        <v>303683.163</v>
      </c>
      <c r="AE45" s="62">
        <v>31848.489000000001</v>
      </c>
      <c r="AF45" s="62">
        <v>17670.465</v>
      </c>
      <c r="AG45" s="62">
        <v>17670.465</v>
      </c>
      <c r="AH45" s="62"/>
      <c r="AI45" s="62">
        <v>14178.023999999999</v>
      </c>
      <c r="AK45" s="62"/>
      <c r="AL45" s="62"/>
      <c r="AM45" s="62"/>
      <c r="AN45" s="62"/>
      <c r="AO45" s="62"/>
      <c r="AP45" s="62"/>
      <c r="AQ45" s="62"/>
      <c r="AR45" s="62"/>
      <c r="AS45" s="62"/>
    </row>
    <row r="46" spans="1:45">
      <c r="A46" s="13">
        <f t="shared" si="0"/>
        <v>1944</v>
      </c>
      <c r="B46" s="14">
        <v>5012.5</v>
      </c>
      <c r="C46" s="14">
        <v>762</v>
      </c>
      <c r="D46" s="14">
        <v>39505.792999999998</v>
      </c>
      <c r="E46" s="14">
        <v>8952.7070000000003</v>
      </c>
      <c r="F46" s="14">
        <v>27199.759999999998</v>
      </c>
      <c r="G46" s="14">
        <v>3353.326</v>
      </c>
      <c r="H46" s="14"/>
      <c r="I46" s="14">
        <v>611731.75399999996</v>
      </c>
      <c r="J46" s="14">
        <v>134576.318</v>
      </c>
      <c r="K46" s="14">
        <v>477155.43599999999</v>
      </c>
      <c r="L46" s="14">
        <v>60352.233999999997</v>
      </c>
      <c r="M46" s="14">
        <v>0</v>
      </c>
      <c r="N46" s="14">
        <v>106372.624</v>
      </c>
      <c r="O46" s="15">
        <v>8752176.8379999995</v>
      </c>
      <c r="P46" s="16">
        <v>291.43184657534249</v>
      </c>
      <c r="Q46" s="14">
        <v>27625.653999999999</v>
      </c>
      <c r="R46" s="15">
        <v>9932661.8680000007</v>
      </c>
      <c r="S46" s="16">
        <v>75.686723287671242</v>
      </c>
      <c r="T46" s="17">
        <v>382360.8410590571</v>
      </c>
      <c r="U46" s="18">
        <v>219896.99400000001</v>
      </c>
      <c r="V46" s="18">
        <v>144896.80300000001</v>
      </c>
      <c r="W46" s="19">
        <v>1.9977509833036945E-3</v>
      </c>
      <c r="X46" s="19">
        <v>2.512483443493238E-3</v>
      </c>
      <c r="Y46" s="19">
        <v>1.4587912578280071E-3</v>
      </c>
      <c r="Z46" s="66">
        <v>1226.5</v>
      </c>
      <c r="AA46" s="67"/>
      <c r="AB46" s="67"/>
      <c r="AC46" s="67"/>
      <c r="AD46" s="67"/>
      <c r="AE46" s="67"/>
      <c r="AF46" s="67"/>
      <c r="AG46" s="67"/>
      <c r="AH46" s="67"/>
      <c r="AI46" s="67"/>
    </row>
    <row r="47" spans="1:45" ht="16.5" customHeight="1">
      <c r="A47" s="13"/>
      <c r="B47" s="46" t="s">
        <v>77</v>
      </c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68"/>
      <c r="AA47" s="69"/>
      <c r="AB47" s="69"/>
      <c r="AC47" s="69"/>
      <c r="AD47" s="69"/>
      <c r="AE47" s="69"/>
      <c r="AF47" s="69"/>
      <c r="AG47" s="69"/>
      <c r="AH47" s="69"/>
      <c r="AI47" s="69"/>
    </row>
    <row r="48" spans="1:45" ht="16.5" customHeight="1">
      <c r="A48" s="13"/>
      <c r="B48" s="5" t="s">
        <v>66</v>
      </c>
      <c r="C48" s="5" t="s">
        <v>78</v>
      </c>
      <c r="D48" s="47" t="s">
        <v>79</v>
      </c>
      <c r="E48" s="47"/>
      <c r="F48" s="47"/>
      <c r="G48" s="47"/>
      <c r="H48" s="47"/>
      <c r="I48" s="54" t="s">
        <v>67</v>
      </c>
      <c r="J48" s="54"/>
      <c r="K48" s="54"/>
      <c r="L48" s="5" t="s">
        <v>67</v>
      </c>
      <c r="M48" s="5"/>
      <c r="N48" s="5" t="s">
        <v>68</v>
      </c>
      <c r="O48" s="5" t="s">
        <v>80</v>
      </c>
      <c r="P48" s="5" t="s">
        <v>81</v>
      </c>
      <c r="Q48" s="5" t="s">
        <v>70</v>
      </c>
      <c r="R48" s="5" t="s">
        <v>82</v>
      </c>
      <c r="S48" s="5" t="s">
        <v>72</v>
      </c>
      <c r="T48" s="47" t="s">
        <v>83</v>
      </c>
      <c r="U48" s="47"/>
      <c r="V48" s="47"/>
      <c r="W48" s="47" t="s">
        <v>84</v>
      </c>
      <c r="X48" s="47"/>
      <c r="Y48" s="47"/>
      <c r="Z48" s="68"/>
      <c r="AA48" s="69"/>
      <c r="AB48" s="69"/>
      <c r="AC48" s="69"/>
      <c r="AD48" s="69"/>
      <c r="AE48" s="69"/>
      <c r="AF48" s="69"/>
      <c r="AG48" s="69"/>
      <c r="AH48" s="69"/>
      <c r="AI48" s="69"/>
    </row>
    <row r="49" spans="1:35">
      <c r="A49" s="13">
        <v>1946</v>
      </c>
      <c r="B49" s="21">
        <v>2557.8000000000002</v>
      </c>
      <c r="C49" s="21">
        <v>387</v>
      </c>
      <c r="D49" s="21">
        <v>7355.7389999999996</v>
      </c>
      <c r="E49" s="21">
        <v>2937.0940000000001</v>
      </c>
      <c r="F49" s="21">
        <v>3806.819</v>
      </c>
      <c r="G49" s="21">
        <v>581.68700000000001</v>
      </c>
      <c r="H49" s="21">
        <v>30.138999999999999</v>
      </c>
      <c r="I49" s="21">
        <v>74611.277000000002</v>
      </c>
      <c r="J49" s="22">
        <v>33653.080999999998</v>
      </c>
      <c r="K49" s="22">
        <v>40958.196000000004</v>
      </c>
      <c r="L49" s="21">
        <v>11374.333000000001</v>
      </c>
      <c r="M49" s="21">
        <v>0</v>
      </c>
      <c r="N49" s="21">
        <v>50375.402999999998</v>
      </c>
      <c r="O49" s="23"/>
      <c r="P49" s="21">
        <v>138.01480273972604</v>
      </c>
      <c r="Q49" s="21">
        <v>3045.26</v>
      </c>
      <c r="R49" s="23"/>
      <c r="S49" s="21">
        <v>8.3431780821917805</v>
      </c>
      <c r="T49" s="24">
        <v>1.2518895569999999</v>
      </c>
      <c r="U49" s="24">
        <v>1.1062438619999999</v>
      </c>
      <c r="V49" s="24">
        <v>0.14564569500000002</v>
      </c>
      <c r="W49" s="25"/>
      <c r="X49" s="25"/>
      <c r="Y49" s="25"/>
      <c r="Z49" s="70"/>
      <c r="AA49" s="70"/>
      <c r="AB49" s="70"/>
      <c r="AC49" s="70"/>
      <c r="AD49" s="70"/>
      <c r="AE49" s="70"/>
      <c r="AF49" s="70"/>
      <c r="AG49" s="70"/>
      <c r="AH49" s="70"/>
      <c r="AI49" s="70"/>
    </row>
    <row r="50" spans="1:35">
      <c r="A50" s="13">
        <f t="shared" si="0"/>
        <v>1947</v>
      </c>
      <c r="B50" s="4">
        <v>2557.8000000000002</v>
      </c>
      <c r="C50" s="4">
        <v>387</v>
      </c>
      <c r="D50" s="4">
        <v>9773.2469999999994</v>
      </c>
      <c r="E50" s="4">
        <v>3098.3290000000002</v>
      </c>
      <c r="F50" s="4">
        <v>5950.5690000000004</v>
      </c>
      <c r="G50" s="4">
        <v>656.53599999999994</v>
      </c>
      <c r="H50" s="4">
        <v>67.813000000000002</v>
      </c>
      <c r="I50" s="4">
        <v>106507.215</v>
      </c>
      <c r="J50" s="26">
        <v>41363.146999999997</v>
      </c>
      <c r="K50" s="26">
        <v>65144.067999999999</v>
      </c>
      <c r="L50" s="4">
        <v>13890.804</v>
      </c>
      <c r="M50" s="4">
        <v>0</v>
      </c>
      <c r="N50" s="4">
        <v>54641.423999999999</v>
      </c>
      <c r="O50" s="27"/>
      <c r="P50" s="4">
        <v>149.70253150684931</v>
      </c>
      <c r="Q50" s="4">
        <v>4837.5550000000003</v>
      </c>
      <c r="R50" s="27"/>
      <c r="S50" s="4">
        <v>13.253575342465755</v>
      </c>
      <c r="T50" s="28">
        <v>3.511360083</v>
      </c>
      <c r="U50" s="28">
        <v>3.0493030950000004</v>
      </c>
      <c r="V50" s="28">
        <v>0.462056988</v>
      </c>
      <c r="W50" s="29"/>
      <c r="X50" s="29"/>
      <c r="Y50" s="29"/>
      <c r="Z50" s="70"/>
      <c r="AA50" s="70"/>
      <c r="AB50" s="70"/>
      <c r="AC50" s="70"/>
      <c r="AD50" s="70"/>
      <c r="AE50" s="70"/>
      <c r="AF50" s="70"/>
      <c r="AG50" s="70"/>
      <c r="AH50" s="70"/>
      <c r="AI50" s="70"/>
    </row>
    <row r="51" spans="1:35">
      <c r="A51" s="13">
        <f t="shared" si="0"/>
        <v>1948</v>
      </c>
      <c r="B51" s="4">
        <v>2752.8</v>
      </c>
      <c r="C51" s="4">
        <v>388</v>
      </c>
      <c r="D51" s="4">
        <v>9245.3799999999992</v>
      </c>
      <c r="E51" s="4">
        <v>2460.431</v>
      </c>
      <c r="F51" s="4">
        <v>6219.7290000000003</v>
      </c>
      <c r="G51" s="4">
        <v>523.36800000000005</v>
      </c>
      <c r="H51" s="4">
        <v>41.851999999999997</v>
      </c>
      <c r="I51" s="4">
        <v>100007.995</v>
      </c>
      <c r="J51" s="26">
        <v>33183.360000000001</v>
      </c>
      <c r="K51" s="26">
        <v>66824.634999999995</v>
      </c>
      <c r="L51" s="4">
        <v>13816.357</v>
      </c>
      <c r="M51" s="4">
        <v>0</v>
      </c>
      <c r="N51" s="4">
        <v>61127.731</v>
      </c>
      <c r="O51" s="8">
        <v>2829.450511</v>
      </c>
      <c r="P51" s="4">
        <v>167.47323561643836</v>
      </c>
      <c r="Q51" s="4">
        <v>5117.5020000000004</v>
      </c>
      <c r="R51" s="30">
        <v>1041.411658</v>
      </c>
      <c r="S51" s="4">
        <v>14.020553424657534</v>
      </c>
      <c r="T51" s="28">
        <v>5.7608888839999999</v>
      </c>
      <c r="U51" s="28">
        <v>4.2642903759999999</v>
      </c>
      <c r="V51" s="28">
        <v>1.4965985079999999</v>
      </c>
      <c r="W51" s="29">
        <v>0.14889181124306961</v>
      </c>
      <c r="X51" s="29">
        <v>0.15071090161930034</v>
      </c>
      <c r="Y51" s="29">
        <v>0.14370863783819865</v>
      </c>
    </row>
    <row r="52" spans="1:35">
      <c r="A52" s="13">
        <f t="shared" si="0"/>
        <v>1949</v>
      </c>
      <c r="B52" s="4">
        <v>2775.9</v>
      </c>
      <c r="C52" s="4">
        <v>397</v>
      </c>
      <c r="D52" s="4">
        <v>11868.592000000001</v>
      </c>
      <c r="E52" s="4">
        <v>4172.335</v>
      </c>
      <c r="F52" s="4">
        <v>6967.6319999999996</v>
      </c>
      <c r="G52" s="4">
        <v>728.625</v>
      </c>
      <c r="H52" s="4"/>
      <c r="I52" s="4">
        <v>101833.924</v>
      </c>
      <c r="J52" s="26">
        <v>39494.163</v>
      </c>
      <c r="K52" s="26">
        <v>62339.760999999999</v>
      </c>
      <c r="L52" s="4">
        <v>15935.601000000001</v>
      </c>
      <c r="M52" s="4">
        <v>0</v>
      </c>
      <c r="N52" s="4">
        <v>77421.978000000003</v>
      </c>
      <c r="O52" s="8">
        <v>3107.3684229999999</v>
      </c>
      <c r="P52" s="4">
        <v>212.11500821917809</v>
      </c>
      <c r="Q52" s="4">
        <v>6421.4520000000002</v>
      </c>
      <c r="R52" s="30">
        <v>1275.4358200000001</v>
      </c>
      <c r="S52" s="4">
        <v>17.593019178082191</v>
      </c>
      <c r="T52" s="28">
        <v>12.746151169999999</v>
      </c>
      <c r="U52" s="28">
        <v>9.7653851970000005</v>
      </c>
      <c r="V52" s="28">
        <v>2.980765973</v>
      </c>
      <c r="W52" s="29">
        <v>0.29542604784971871</v>
      </c>
      <c r="X52" s="29">
        <v>0.31426544482845836</v>
      </c>
      <c r="Y52" s="29">
        <v>0.23370568132546257</v>
      </c>
    </row>
    <row r="53" spans="1:35">
      <c r="A53" s="13">
        <f t="shared" si="0"/>
        <v>1950</v>
      </c>
      <c r="B53" s="4">
        <v>2774.6</v>
      </c>
      <c r="C53" s="4">
        <v>404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8"/>
      <c r="P53" s="4"/>
      <c r="Q53" s="4"/>
      <c r="R53" s="30"/>
      <c r="S53" s="4"/>
      <c r="T53" s="28"/>
      <c r="U53" s="28"/>
      <c r="V53" s="28"/>
      <c r="W53" s="31"/>
      <c r="X53" s="31"/>
      <c r="Y53" s="31"/>
    </row>
    <row r="54" spans="1:35">
      <c r="A54" s="13">
        <f t="shared" si="0"/>
        <v>1951</v>
      </c>
      <c r="B54" s="4">
        <v>2779.8</v>
      </c>
      <c r="C54" s="4">
        <v>397</v>
      </c>
      <c r="D54" s="4">
        <v>9630.7389999999996</v>
      </c>
      <c r="E54" s="4">
        <v>1598.52</v>
      </c>
      <c r="F54" s="4">
        <v>7405.5169999999998</v>
      </c>
      <c r="G54" s="4">
        <v>560.65499999999997</v>
      </c>
      <c r="H54" s="4">
        <v>66.046999999999997</v>
      </c>
      <c r="I54" s="4">
        <v>174436.36300000001</v>
      </c>
      <c r="J54" s="26">
        <v>12694.242</v>
      </c>
      <c r="K54" s="26">
        <v>161742.12100000001</v>
      </c>
      <c r="L54" s="4">
        <v>18516.559000000001</v>
      </c>
      <c r="M54" s="4">
        <v>0</v>
      </c>
      <c r="N54" s="4">
        <v>24071.469000000001</v>
      </c>
      <c r="O54" s="8">
        <v>1497.9205139999999</v>
      </c>
      <c r="P54" s="4">
        <v>65.949230136986301</v>
      </c>
      <c r="Q54" s="4">
        <v>13022.714</v>
      </c>
      <c r="R54" s="30">
        <v>2749.616047</v>
      </c>
      <c r="S54" s="4">
        <v>35.678668493150681</v>
      </c>
      <c r="T54" s="28">
        <v>91.940055462999993</v>
      </c>
      <c r="U54" s="28">
        <v>30.474112736999999</v>
      </c>
      <c r="V54" s="28">
        <v>61.465942726000002</v>
      </c>
      <c r="W54" s="31">
        <v>2.1688114608147147</v>
      </c>
      <c r="X54" s="29">
        <v>2.034427892012967</v>
      </c>
      <c r="Y54" s="29">
        <v>2.2354373001664407</v>
      </c>
    </row>
    <row r="55" spans="1:35">
      <c r="A55" s="13">
        <f t="shared" si="0"/>
        <v>1952</v>
      </c>
      <c r="B55" s="4">
        <v>2804.7</v>
      </c>
      <c r="C55" s="4">
        <v>407</v>
      </c>
      <c r="D55" s="4">
        <v>11671.099</v>
      </c>
      <c r="E55" s="4">
        <v>2941.6930000000002</v>
      </c>
      <c r="F55" s="4">
        <v>8152.4669999999996</v>
      </c>
      <c r="G55" s="4">
        <v>502.20699999999999</v>
      </c>
      <c r="H55" s="4">
        <v>74.731999999999999</v>
      </c>
      <c r="I55" s="4">
        <v>190497.97099999999</v>
      </c>
      <c r="J55" s="4">
        <v>33409.904000000002</v>
      </c>
      <c r="K55" s="4">
        <v>157088.06700000001</v>
      </c>
      <c r="L55" s="4">
        <v>24384.079000000002</v>
      </c>
      <c r="M55" s="4">
        <v>0</v>
      </c>
      <c r="N55" s="4">
        <v>44502.758000000002</v>
      </c>
      <c r="O55" s="8">
        <v>2629.0965000000001</v>
      </c>
      <c r="P55" s="4">
        <v>121.92536438356164</v>
      </c>
      <c r="Q55" s="4">
        <v>13451.540999999999</v>
      </c>
      <c r="R55" s="30">
        <v>3073.4391310000001</v>
      </c>
      <c r="S55" s="4">
        <v>36.853536986301371</v>
      </c>
      <c r="T55" s="28">
        <v>148.0608374</v>
      </c>
      <c r="U55" s="28">
        <v>76.9227475</v>
      </c>
      <c r="V55" s="28">
        <v>71.138089900000011</v>
      </c>
      <c r="W55" s="31">
        <v>2.6321565029215561</v>
      </c>
      <c r="X55" s="29">
        <v>2.9258244229529042</v>
      </c>
      <c r="Y55" s="29">
        <v>2.3146087125159336</v>
      </c>
    </row>
    <row r="56" spans="1:35">
      <c r="A56" s="13">
        <f t="shared" si="0"/>
        <v>1953</v>
      </c>
      <c r="B56" s="4">
        <v>2767.8</v>
      </c>
      <c r="C56" s="4">
        <v>412</v>
      </c>
      <c r="D56" s="4">
        <v>12556.608</v>
      </c>
      <c r="E56" s="4">
        <v>3850.0859999999998</v>
      </c>
      <c r="F56" s="4">
        <v>7857.4030000000002</v>
      </c>
      <c r="G56" s="4">
        <v>795.43499999999995</v>
      </c>
      <c r="H56" s="4">
        <v>53.683999999999997</v>
      </c>
      <c r="I56" s="4">
        <v>197777.78099999999</v>
      </c>
      <c r="J56" s="4">
        <v>47554.358</v>
      </c>
      <c r="K56" s="4">
        <v>150223.42300000001</v>
      </c>
      <c r="L56" s="4">
        <v>24894.931</v>
      </c>
      <c r="M56" s="4">
        <v>0</v>
      </c>
      <c r="N56" s="4">
        <v>46096.644999999997</v>
      </c>
      <c r="O56" s="8">
        <v>3145.5244600000001</v>
      </c>
      <c r="P56" s="4">
        <v>126.29217808219178</v>
      </c>
      <c r="Q56" s="4">
        <v>12238.066000000001</v>
      </c>
      <c r="R56" s="30">
        <v>2743.4252219999998</v>
      </c>
      <c r="S56" s="4">
        <v>33.528947945205481</v>
      </c>
      <c r="T56" s="28">
        <v>274.01877989999997</v>
      </c>
      <c r="U56" s="28">
        <v>200.79765800000001</v>
      </c>
      <c r="V56" s="28">
        <v>73.2211219</v>
      </c>
      <c r="W56" s="31">
        <v>5.3910043875007068</v>
      </c>
      <c r="X56" s="29">
        <v>6.3835986829363272</v>
      </c>
      <c r="Y56" s="29">
        <v>2.6689672936162867</v>
      </c>
    </row>
    <row r="57" spans="1:35">
      <c r="A57" s="13">
        <f t="shared" si="0"/>
        <v>1954</v>
      </c>
      <c r="B57" s="4">
        <v>2780.4</v>
      </c>
      <c r="C57" s="4">
        <v>422</v>
      </c>
      <c r="D57" s="4">
        <v>13334.771000000001</v>
      </c>
      <c r="E57" s="4">
        <v>5259.98</v>
      </c>
      <c r="F57" s="4">
        <v>6882.4570000000003</v>
      </c>
      <c r="G57" s="4">
        <v>1142.4929999999999</v>
      </c>
      <c r="H57" s="4">
        <v>49.841000000000001</v>
      </c>
      <c r="I57" s="4">
        <v>178722.81099999999</v>
      </c>
      <c r="J57" s="4">
        <v>62610.637999999999</v>
      </c>
      <c r="K57" s="4">
        <v>116112.173</v>
      </c>
      <c r="L57" s="4">
        <v>24922.591</v>
      </c>
      <c r="M57" s="4">
        <v>0</v>
      </c>
      <c r="N57" s="4">
        <v>58174.016000000003</v>
      </c>
      <c r="O57" s="8">
        <v>4929.3047510000006</v>
      </c>
      <c r="P57" s="4">
        <v>159.38086575342464</v>
      </c>
      <c r="Q57" s="4">
        <v>9269.393</v>
      </c>
      <c r="R57" s="30">
        <v>2426.8953980000001</v>
      </c>
      <c r="S57" s="4">
        <v>25.39559726027397</v>
      </c>
      <c r="T57" s="4">
        <v>787.23451679999994</v>
      </c>
      <c r="U57" s="4">
        <v>672.8732442999999</v>
      </c>
      <c r="V57" s="4">
        <v>114.3612725</v>
      </c>
      <c r="W57" s="31">
        <v>12.352017010700324</v>
      </c>
      <c r="X57" s="29">
        <v>13.650469554829112</v>
      </c>
      <c r="Y57" s="29">
        <v>4.7122456367194445</v>
      </c>
    </row>
    <row r="58" spans="1:35">
      <c r="A58" s="13">
        <f t="shared" si="0"/>
        <v>1955</v>
      </c>
      <c r="B58" s="4">
        <v>2846</v>
      </c>
      <c r="C58" s="4">
        <v>435</v>
      </c>
      <c r="D58" s="4">
        <v>13860.915000000001</v>
      </c>
      <c r="E58" s="4">
        <v>4448.7489999999998</v>
      </c>
      <c r="F58" s="4">
        <v>6517.0330000000004</v>
      </c>
      <c r="G58" s="4">
        <v>2845.2919999999999</v>
      </c>
      <c r="H58" s="4">
        <v>49.841000000000001</v>
      </c>
      <c r="I58" s="4">
        <v>185047.29500000001</v>
      </c>
      <c r="J58" s="4">
        <v>69279.793999999994</v>
      </c>
      <c r="K58" s="4">
        <v>115767.501</v>
      </c>
      <c r="L58" s="4">
        <v>23231.995999999999</v>
      </c>
      <c r="M58" s="4">
        <v>0</v>
      </c>
      <c r="N58" s="4">
        <v>57277.974000000002</v>
      </c>
      <c r="O58" s="8">
        <v>3712.4941660000004</v>
      </c>
      <c r="P58" s="4">
        <v>156.92595616438356</v>
      </c>
      <c r="Q58" s="4">
        <v>10367.637000000001</v>
      </c>
      <c r="R58" s="30">
        <v>3334.1381590000001</v>
      </c>
      <c r="S58" s="4">
        <v>28.40448493150685</v>
      </c>
      <c r="T58" s="4">
        <v>2180.6805524000001</v>
      </c>
      <c r="U58" s="4">
        <v>1857.0642748</v>
      </c>
      <c r="V58" s="4">
        <v>323.61627760000005</v>
      </c>
      <c r="W58" s="31">
        <v>44.039076545548724</v>
      </c>
      <c r="X58" s="29">
        <v>50.022011934927299</v>
      </c>
      <c r="Y58" s="29">
        <v>9.7061448016617735</v>
      </c>
    </row>
    <row r="59" spans="1:35">
      <c r="A59" s="13">
        <f t="shared" si="0"/>
        <v>1956</v>
      </c>
      <c r="B59" s="4">
        <v>2910.4</v>
      </c>
      <c r="C59" s="4">
        <v>435</v>
      </c>
      <c r="D59" s="4">
        <v>14693.721</v>
      </c>
      <c r="E59" s="4">
        <v>4284.6480000000001</v>
      </c>
      <c r="F59" s="4">
        <v>7036.2389999999996</v>
      </c>
      <c r="G59" s="4">
        <v>3309.5169999999998</v>
      </c>
      <c r="H59" s="4">
        <v>63.317</v>
      </c>
      <c r="I59" s="4">
        <v>191034.95</v>
      </c>
      <c r="J59" s="4">
        <v>73714.005000000005</v>
      </c>
      <c r="K59" s="4">
        <v>117320.94500000001</v>
      </c>
      <c r="L59" s="4">
        <v>22352.57</v>
      </c>
      <c r="M59" s="4">
        <v>0</v>
      </c>
      <c r="N59" s="4">
        <v>66293.303</v>
      </c>
      <c r="O59" s="8">
        <v>4048.7914070000002</v>
      </c>
      <c r="P59" s="4">
        <v>181.62548767123286</v>
      </c>
      <c r="Q59" s="4">
        <v>11044.736000000001</v>
      </c>
      <c r="R59" s="30">
        <v>2032.9059</v>
      </c>
      <c r="S59" s="4">
        <v>30.259550684931504</v>
      </c>
      <c r="T59" s="4">
        <v>1462.255435</v>
      </c>
      <c r="U59" s="4">
        <v>1247.879999</v>
      </c>
      <c r="V59" s="4">
        <v>214.37543600000001</v>
      </c>
      <c r="W59" s="31">
        <v>27.848498398068337</v>
      </c>
      <c r="X59" s="29">
        <v>30.821049383836534</v>
      </c>
      <c r="Y59" s="29">
        <v>10.545270983767621</v>
      </c>
    </row>
    <row r="60" spans="1:35">
      <c r="A60" s="13">
        <f t="shared" si="0"/>
        <v>1957</v>
      </c>
      <c r="B60" s="4">
        <v>2938</v>
      </c>
      <c r="C60" s="4">
        <v>461</v>
      </c>
      <c r="D60" s="4">
        <v>15525.458000000001</v>
      </c>
      <c r="E60" s="4">
        <v>4709.3739999999998</v>
      </c>
      <c r="F60" s="4">
        <v>7713.73</v>
      </c>
      <c r="G60" s="4">
        <v>3038.1819999999998</v>
      </c>
      <c r="H60" s="4">
        <v>64.171999999999997</v>
      </c>
      <c r="I60" s="4">
        <v>196399.86499999999</v>
      </c>
      <c r="J60" s="4">
        <v>64660.885999999999</v>
      </c>
      <c r="K60" s="4">
        <v>131738.97899999999</v>
      </c>
      <c r="L60" s="4">
        <v>23448.437999999998</v>
      </c>
      <c r="M60" s="4">
        <v>0</v>
      </c>
      <c r="N60" s="4">
        <v>53428.934000000001</v>
      </c>
      <c r="O60" s="8">
        <v>3434.8622730000002</v>
      </c>
      <c r="P60" s="4">
        <v>146.38064109589041</v>
      </c>
      <c r="Q60" s="4">
        <v>12006.58</v>
      </c>
      <c r="R60" s="30">
        <v>2569.7242040000001</v>
      </c>
      <c r="S60" s="4">
        <v>32.894739726027396</v>
      </c>
      <c r="T60" s="4">
        <v>2604.0184840000002</v>
      </c>
      <c r="U60" s="4">
        <v>1942.072602</v>
      </c>
      <c r="V60" s="4">
        <v>661.94588199999998</v>
      </c>
      <c r="W60" s="31">
        <v>48.715555062781796</v>
      </c>
      <c r="X60" s="29">
        <v>56.540042879326244</v>
      </c>
      <c r="Y60" s="29">
        <v>25.759413440929713</v>
      </c>
    </row>
    <row r="61" spans="1:35">
      <c r="A61" s="13">
        <f t="shared" si="0"/>
        <v>1958</v>
      </c>
      <c r="B61" s="4">
        <v>2948.5</v>
      </c>
      <c r="C61" s="4">
        <v>466</v>
      </c>
      <c r="D61" s="4">
        <v>15031.89</v>
      </c>
      <c r="E61" s="4">
        <v>4927.96</v>
      </c>
      <c r="F61" s="4">
        <v>7084.518</v>
      </c>
      <c r="G61" s="4">
        <v>2927.2440000000001</v>
      </c>
      <c r="H61" s="4">
        <v>92.168000000000006</v>
      </c>
      <c r="I61" s="4">
        <v>213101.48699999999</v>
      </c>
      <c r="J61" s="4">
        <v>73309.176000000007</v>
      </c>
      <c r="K61" s="4">
        <v>139792.31099999999</v>
      </c>
      <c r="L61" s="4">
        <v>22699.377</v>
      </c>
      <c r="M61" s="4">
        <v>0</v>
      </c>
      <c r="N61" s="4">
        <v>70100.566000000006</v>
      </c>
      <c r="O61" s="8">
        <v>4172.4046939999998</v>
      </c>
      <c r="P61" s="4">
        <v>192.05634520547946</v>
      </c>
      <c r="Q61" s="4">
        <v>12093.758</v>
      </c>
      <c r="R61" s="30">
        <v>2658.4421660000003</v>
      </c>
      <c r="S61" s="4">
        <v>33.133583561643832</v>
      </c>
      <c r="T61" s="4">
        <v>3564.5754080000002</v>
      </c>
      <c r="U61" s="4">
        <v>2310.066542</v>
      </c>
      <c r="V61" s="4">
        <v>1254.5088659999999</v>
      </c>
      <c r="W61" s="31">
        <v>52.488004175211081</v>
      </c>
      <c r="X61" s="29">
        <v>55.365351911379094</v>
      </c>
      <c r="Y61" s="29">
        <v>47.189624135686387</v>
      </c>
    </row>
    <row r="62" spans="1:35">
      <c r="A62" s="13">
        <f t="shared" si="0"/>
        <v>1959</v>
      </c>
      <c r="B62" s="4">
        <v>2977.6</v>
      </c>
      <c r="C62" s="4">
        <v>479</v>
      </c>
      <c r="D62" s="4">
        <v>16438.075000000001</v>
      </c>
      <c r="E62" s="4">
        <v>5508.7650000000003</v>
      </c>
      <c r="F62" s="4">
        <v>7588.6329999999998</v>
      </c>
      <c r="G62" s="4">
        <v>3267.7620000000002</v>
      </c>
      <c r="H62" s="4">
        <v>72.915000000000006</v>
      </c>
      <c r="I62" s="4">
        <v>241883.685</v>
      </c>
      <c r="J62" s="4">
        <v>79009.81</v>
      </c>
      <c r="K62" s="4">
        <v>162873.875</v>
      </c>
      <c r="L62" s="4">
        <v>23840.957999999999</v>
      </c>
      <c r="M62" s="4">
        <v>0</v>
      </c>
      <c r="N62" s="4">
        <v>71523.692999999999</v>
      </c>
      <c r="O62" s="8">
        <v>4539.6955330000001</v>
      </c>
      <c r="P62" s="4">
        <v>195.95532328767123</v>
      </c>
      <c r="Q62" s="4">
        <v>13772.763000000001</v>
      </c>
      <c r="R62" s="30">
        <v>3070.7092299999999</v>
      </c>
      <c r="S62" s="4">
        <v>37.733597260273974</v>
      </c>
      <c r="T62" s="4">
        <v>3998.5941419999999</v>
      </c>
      <c r="U62" s="4">
        <v>2576.1976610000002</v>
      </c>
      <c r="V62" s="4">
        <v>1422.396481</v>
      </c>
      <c r="W62" s="31">
        <v>53.039177454325234</v>
      </c>
      <c r="X62" s="29">
        <v>56.748247592224601</v>
      </c>
      <c r="Y62" s="29">
        <v>46.321431775551083</v>
      </c>
    </row>
    <row r="63" spans="1:35">
      <c r="A63" s="13">
        <f t="shared" si="0"/>
        <v>1960</v>
      </c>
      <c r="B63" s="4">
        <v>2976.6</v>
      </c>
      <c r="C63" s="4">
        <v>486</v>
      </c>
      <c r="D63" s="4">
        <v>18613.937999999998</v>
      </c>
      <c r="E63" s="4">
        <v>6450.77</v>
      </c>
      <c r="F63" s="4">
        <v>8509.0910000000003</v>
      </c>
      <c r="G63" s="4">
        <v>3533.8440000000001</v>
      </c>
      <c r="H63" s="4">
        <v>120.233</v>
      </c>
      <c r="I63" s="4">
        <v>262595.01699999999</v>
      </c>
      <c r="J63" s="4">
        <v>85323.808999999994</v>
      </c>
      <c r="K63" s="4">
        <v>177271.20800000001</v>
      </c>
      <c r="L63" s="4">
        <v>25248.613000000001</v>
      </c>
      <c r="M63" s="4">
        <v>0</v>
      </c>
      <c r="N63" s="4">
        <v>75683.539000000004</v>
      </c>
      <c r="O63" s="8">
        <v>4952.3093020000006</v>
      </c>
      <c r="P63" s="4">
        <v>207.35216164383561</v>
      </c>
      <c r="Q63" s="4">
        <v>14422.558000000001</v>
      </c>
      <c r="R63" s="30">
        <v>3282.8242409999998</v>
      </c>
      <c r="S63" s="4">
        <v>39.513857534246576</v>
      </c>
      <c r="T63" s="4">
        <v>4257.6706190000004</v>
      </c>
      <c r="U63" s="4">
        <v>2769.6051889999999</v>
      </c>
      <c r="V63" s="4">
        <v>1488.0654300000001</v>
      </c>
      <c r="W63" s="31">
        <v>52.221954974343276</v>
      </c>
      <c r="X63" s="29">
        <v>55.925529285529265</v>
      </c>
      <c r="Y63" s="29">
        <v>45.328818138211133</v>
      </c>
    </row>
    <row r="64" spans="1:35">
      <c r="A64" s="13">
        <f t="shared" si="0"/>
        <v>1961</v>
      </c>
      <c r="B64" s="4">
        <v>3021.8</v>
      </c>
      <c r="C64" s="4">
        <v>492</v>
      </c>
      <c r="D64" s="4">
        <v>19852.381000000001</v>
      </c>
      <c r="E64" s="4">
        <v>6492.3739999999998</v>
      </c>
      <c r="F64" s="4">
        <v>9541.19</v>
      </c>
      <c r="G64" s="4">
        <v>3703.2919999999999</v>
      </c>
      <c r="H64" s="4">
        <v>115.52500000000001</v>
      </c>
      <c r="I64" s="4">
        <v>275951.83100000001</v>
      </c>
      <c r="J64" s="4">
        <v>89442.8</v>
      </c>
      <c r="K64" s="4">
        <v>186509.03099999999</v>
      </c>
      <c r="L64" s="4">
        <v>26677.156999999999</v>
      </c>
      <c r="M64" s="4">
        <v>0</v>
      </c>
      <c r="N64" s="4">
        <v>88291.384000000005</v>
      </c>
      <c r="O64" s="8">
        <v>5371.5366919999997</v>
      </c>
      <c r="P64" s="4">
        <v>241.89420273972601</v>
      </c>
      <c r="Q64" s="4">
        <v>15372.998</v>
      </c>
      <c r="R64" s="30">
        <v>3485.562989</v>
      </c>
      <c r="S64" s="4">
        <v>42.117802739726031</v>
      </c>
      <c r="T64" s="4">
        <v>5603.8481270000002</v>
      </c>
      <c r="U64" s="4">
        <v>3191.426093</v>
      </c>
      <c r="V64" s="4">
        <v>2412.4220340000002</v>
      </c>
      <c r="W64" s="31">
        <v>63.631708180090087</v>
      </c>
      <c r="X64" s="29">
        <v>59.413651548784763</v>
      </c>
      <c r="Y64" s="29">
        <v>69.211832969689596</v>
      </c>
    </row>
    <row r="65" spans="1:25">
      <c r="A65" s="13">
        <f t="shared" si="0"/>
        <v>1962</v>
      </c>
      <c r="B65" s="4">
        <v>3032.2</v>
      </c>
      <c r="C65" s="4">
        <v>499</v>
      </c>
      <c r="D65" s="4">
        <v>21712.172999999999</v>
      </c>
      <c r="E65" s="4">
        <v>7625.7030000000004</v>
      </c>
      <c r="F65" s="4">
        <v>10659.134</v>
      </c>
      <c r="G65" s="4">
        <v>3270.6959999999999</v>
      </c>
      <c r="H65" s="4">
        <v>156.63999999999999</v>
      </c>
      <c r="I65" s="4">
        <v>302820.60499999998</v>
      </c>
      <c r="J65" s="4">
        <v>92918.035999999993</v>
      </c>
      <c r="K65" s="4">
        <v>209902.56899999999</v>
      </c>
      <c r="L65" s="4">
        <v>29474.266</v>
      </c>
      <c r="M65" s="4">
        <v>0</v>
      </c>
      <c r="N65" s="4">
        <v>100555.25599999999</v>
      </c>
      <c r="O65" s="8">
        <v>5869.3599349999995</v>
      </c>
      <c r="P65" s="4">
        <v>275.4938520547945</v>
      </c>
      <c r="Q65" s="4">
        <v>17913.918000000001</v>
      </c>
      <c r="R65" s="30">
        <v>3977.1319600000002</v>
      </c>
      <c r="S65" s="4">
        <v>49.079227397260269</v>
      </c>
      <c r="T65" s="4">
        <v>6875.9413000000004</v>
      </c>
      <c r="U65" s="4">
        <v>3776.6772080000001</v>
      </c>
      <c r="V65" s="4">
        <v>3099.2640919999999</v>
      </c>
      <c r="W65" s="31">
        <v>70.467357367624331</v>
      </c>
      <c r="X65" s="29">
        <v>64.34563989642254</v>
      </c>
      <c r="Y65" s="29">
        <v>77.927112380751879</v>
      </c>
    </row>
    <row r="66" spans="1:25">
      <c r="A66" s="13">
        <f t="shared" si="0"/>
        <v>1963</v>
      </c>
      <c r="B66" s="4">
        <v>3038</v>
      </c>
      <c r="C66" s="4">
        <v>498</v>
      </c>
      <c r="D66" s="4">
        <v>24637.663</v>
      </c>
      <c r="E66" s="4">
        <v>9931.2459999999992</v>
      </c>
      <c r="F66" s="4">
        <v>11895.191000000001</v>
      </c>
      <c r="G66" s="4">
        <v>2600.029</v>
      </c>
      <c r="H66" s="4">
        <v>211.197</v>
      </c>
      <c r="I66" s="4">
        <v>335526.20199999999</v>
      </c>
      <c r="J66" s="4">
        <v>105981.204</v>
      </c>
      <c r="K66" s="4">
        <v>229544.99799999999</v>
      </c>
      <c r="L66" s="4">
        <v>34175.584000000003</v>
      </c>
      <c r="M66" s="4">
        <v>0</v>
      </c>
      <c r="N66" s="4">
        <v>109348.192</v>
      </c>
      <c r="O66" s="8">
        <v>6675.7487959999999</v>
      </c>
      <c r="P66" s="4">
        <v>299.58408767123285</v>
      </c>
      <c r="Q66" s="4">
        <v>19774.133999999998</v>
      </c>
      <c r="R66" s="30">
        <v>4358.4803150000007</v>
      </c>
      <c r="S66" s="4">
        <v>54.175709589041091</v>
      </c>
      <c r="T66" s="4">
        <v>7895.5975170000002</v>
      </c>
      <c r="U66" s="4">
        <v>4243.3507419999996</v>
      </c>
      <c r="V66" s="4">
        <v>3652.2467750000001</v>
      </c>
      <c r="W66" s="31">
        <v>72.92264173950808</v>
      </c>
      <c r="X66" s="29">
        <v>63.563667113156605</v>
      </c>
      <c r="Y66" s="29">
        <v>83.796335214146765</v>
      </c>
    </row>
    <row r="67" spans="1:25">
      <c r="A67" s="13">
        <f t="shared" si="0"/>
        <v>1964</v>
      </c>
      <c r="B67" s="4">
        <v>2956</v>
      </c>
      <c r="C67" s="4">
        <v>501</v>
      </c>
      <c r="D67" s="4">
        <v>27061.118999999999</v>
      </c>
      <c r="E67" s="4">
        <v>12900.675999999999</v>
      </c>
      <c r="F67" s="4">
        <v>11460.361999999999</v>
      </c>
      <c r="G67" s="4">
        <v>2538.123</v>
      </c>
      <c r="H67" s="4">
        <v>161.958</v>
      </c>
      <c r="I67" s="4">
        <v>361738.94699999999</v>
      </c>
      <c r="J67" s="4">
        <v>123700.992</v>
      </c>
      <c r="K67" s="4">
        <v>238037.95499999999</v>
      </c>
      <c r="L67" s="4">
        <v>38460.430999999997</v>
      </c>
      <c r="M67" s="4">
        <v>0</v>
      </c>
      <c r="N67" s="4">
        <v>118535.03599999999</v>
      </c>
      <c r="O67" s="8">
        <v>7353.2950310000006</v>
      </c>
      <c r="P67" s="4">
        <v>324.75352328767121</v>
      </c>
      <c r="Q67" s="4">
        <v>20311.206999999999</v>
      </c>
      <c r="R67" s="30">
        <v>4522.3169879999996</v>
      </c>
      <c r="S67" s="4">
        <v>55.647142465753426</v>
      </c>
      <c r="T67" s="4">
        <v>9876.7595239999991</v>
      </c>
      <c r="U67" s="26">
        <v>5476.767812</v>
      </c>
      <c r="V67" s="26">
        <v>4399.991712</v>
      </c>
      <c r="W67" s="31">
        <v>84.644128153466852</v>
      </c>
      <c r="X67" s="29">
        <v>74.480457929554817</v>
      </c>
      <c r="Y67" s="29">
        <v>97.295075150092515</v>
      </c>
    </row>
    <row r="68" spans="1:25">
      <c r="A68" s="13">
        <f t="shared" si="0"/>
        <v>1965</v>
      </c>
      <c r="B68" s="4">
        <v>2980</v>
      </c>
      <c r="C68" s="4">
        <v>518</v>
      </c>
      <c r="D68" s="4">
        <v>29179.471000000001</v>
      </c>
      <c r="E68" s="4">
        <v>13986.635</v>
      </c>
      <c r="F68" s="4">
        <v>12537.325000000001</v>
      </c>
      <c r="G68" s="4">
        <v>2530.8989999999999</v>
      </c>
      <c r="H68" s="4">
        <v>124.61199999999999</v>
      </c>
      <c r="I68" s="4">
        <v>386063.38699999999</v>
      </c>
      <c r="J68" s="4">
        <v>126946.20299999999</v>
      </c>
      <c r="K68" s="4">
        <v>259117.18400000001</v>
      </c>
      <c r="L68" s="4">
        <v>40576.228999999999</v>
      </c>
      <c r="M68" s="4">
        <v>0</v>
      </c>
      <c r="N68" s="4">
        <v>107176.564</v>
      </c>
      <c r="O68" s="8">
        <v>6916.810262</v>
      </c>
      <c r="P68" s="4">
        <v>293.63442191780825</v>
      </c>
      <c r="Q68" s="4">
        <v>22376.526999999998</v>
      </c>
      <c r="R68" s="30">
        <v>5043.5624179999995</v>
      </c>
      <c r="S68" s="4">
        <v>61.305553424657532</v>
      </c>
      <c r="T68" s="4">
        <v>12856.298018</v>
      </c>
      <c r="U68" s="26">
        <v>7190.095558</v>
      </c>
      <c r="V68" s="26">
        <v>5666.2024600000004</v>
      </c>
      <c r="W68" s="31">
        <v>107.65064211662647</v>
      </c>
      <c r="X68" s="29">
        <v>103.95103068680937</v>
      </c>
      <c r="Y68" s="29">
        <v>112.34524311185</v>
      </c>
    </row>
    <row r="69" spans="1:25">
      <c r="A69" s="13">
        <f t="shared" si="0"/>
        <v>1966</v>
      </c>
      <c r="B69" s="4">
        <v>3062.7</v>
      </c>
      <c r="C69" s="26">
        <v>546</v>
      </c>
      <c r="D69" s="4">
        <v>31359.701000000001</v>
      </c>
      <c r="E69" s="26">
        <v>15230.17</v>
      </c>
      <c r="F69" s="26">
        <v>13550.102999999999</v>
      </c>
      <c r="G69" s="4">
        <v>2463.8020000000001</v>
      </c>
      <c r="H69" s="4">
        <v>115.626</v>
      </c>
      <c r="I69" s="4">
        <v>406923.56</v>
      </c>
      <c r="J69" s="4">
        <v>137714.598</v>
      </c>
      <c r="K69" s="4">
        <v>269208.962</v>
      </c>
      <c r="L69" s="4">
        <v>44534.055</v>
      </c>
      <c r="M69" s="4">
        <v>0</v>
      </c>
      <c r="N69" s="4">
        <v>138298.601</v>
      </c>
      <c r="O69" s="8">
        <v>8665</v>
      </c>
      <c r="P69" s="4">
        <v>378.90027671232878</v>
      </c>
      <c r="Q69" s="4">
        <v>24064.359</v>
      </c>
      <c r="R69" s="30">
        <v>5450</v>
      </c>
      <c r="S69" s="4">
        <v>65.929750684931506</v>
      </c>
      <c r="T69" s="4">
        <v>15379.640590000001</v>
      </c>
      <c r="U69" s="26">
        <v>9201.232548</v>
      </c>
      <c r="V69" s="26">
        <v>6178.408042</v>
      </c>
      <c r="W69" s="31">
        <v>109.07159751005187</v>
      </c>
      <c r="X69" s="29">
        <v>106.18848872475478</v>
      </c>
      <c r="Y69" s="29">
        <v>113.36528517431192</v>
      </c>
    </row>
    <row r="70" spans="1:25">
      <c r="A70" s="13">
        <f t="shared" si="0"/>
        <v>1967</v>
      </c>
      <c r="B70" s="4">
        <v>3104.6</v>
      </c>
      <c r="C70" s="26">
        <v>669</v>
      </c>
      <c r="D70" s="4">
        <v>34422.718999999997</v>
      </c>
      <c r="E70" s="26">
        <v>18158.386999999999</v>
      </c>
      <c r="F70" s="26">
        <v>14375.21</v>
      </c>
      <c r="G70" s="4">
        <v>1785.6849999999999</v>
      </c>
      <c r="H70" s="4">
        <v>103.437</v>
      </c>
      <c r="I70" s="4">
        <v>450014.163</v>
      </c>
      <c r="J70" s="4">
        <v>149460.274</v>
      </c>
      <c r="K70" s="4">
        <v>300553.88900000002</v>
      </c>
      <c r="L70" s="4">
        <v>54472.434000000001</v>
      </c>
      <c r="M70" s="4">
        <v>0</v>
      </c>
      <c r="N70" s="4">
        <v>151972.49</v>
      </c>
      <c r="O70" s="8">
        <v>9577</v>
      </c>
      <c r="P70" s="4">
        <v>416.36298630136986</v>
      </c>
      <c r="Q70" s="4">
        <v>27439.741000000002</v>
      </c>
      <c r="R70" s="30">
        <v>6178</v>
      </c>
      <c r="S70" s="4">
        <v>75.177372602739723</v>
      </c>
      <c r="T70" s="4">
        <v>19417.532187000001</v>
      </c>
      <c r="U70" s="26">
        <v>11802.41102</v>
      </c>
      <c r="V70" s="26">
        <v>7615.1211670000002</v>
      </c>
      <c r="W70" s="31">
        <v>123.24679387879749</v>
      </c>
      <c r="X70" s="29">
        <v>123.2370368591417</v>
      </c>
      <c r="Y70" s="29">
        <v>123.26191594367108</v>
      </c>
    </row>
    <row r="71" spans="1:25">
      <c r="A71" s="13">
        <f t="shared" si="0"/>
        <v>1968</v>
      </c>
      <c r="B71" s="4">
        <v>3161.2</v>
      </c>
      <c r="C71" s="26">
        <v>573</v>
      </c>
      <c r="D71" s="4">
        <v>36836.989000000001</v>
      </c>
      <c r="E71" s="26">
        <v>20520.096000000001</v>
      </c>
      <c r="F71" s="26">
        <v>14936.214</v>
      </c>
      <c r="G71" s="4">
        <v>1230.92</v>
      </c>
      <c r="H71" s="4">
        <v>149.75899999999999</v>
      </c>
      <c r="I71" s="4">
        <v>474187.63500000001</v>
      </c>
      <c r="J71" s="4">
        <v>154084.83300000001</v>
      </c>
      <c r="K71" s="4">
        <v>320102.80200000003</v>
      </c>
      <c r="L71" s="4">
        <v>55653.963000000003</v>
      </c>
      <c r="M71" s="4">
        <v>0</v>
      </c>
      <c r="N71" s="4">
        <v>150969.08199999999</v>
      </c>
      <c r="O71" s="8">
        <v>10590</v>
      </c>
      <c r="P71" s="4">
        <v>413.61392328767124</v>
      </c>
      <c r="Q71" s="4">
        <v>28856.521000000001</v>
      </c>
      <c r="R71" s="30">
        <v>6865</v>
      </c>
      <c r="S71" s="4">
        <v>79.058961643835616</v>
      </c>
      <c r="T71" s="4">
        <v>27213.824894000001</v>
      </c>
      <c r="U71" s="26">
        <v>17093.084564000001</v>
      </c>
      <c r="V71" s="26">
        <v>10120.740330000001</v>
      </c>
      <c r="W71" s="31">
        <v>156.20770601466779</v>
      </c>
      <c r="X71" s="29">
        <v>161.40778625118034</v>
      </c>
      <c r="Y71" s="29">
        <v>147.42520509832485</v>
      </c>
    </row>
    <row r="72" spans="1:25">
      <c r="A72" s="13">
        <f t="shared" si="0"/>
        <v>1969</v>
      </c>
      <c r="B72" s="4">
        <v>3192.4</v>
      </c>
      <c r="C72" s="26">
        <v>584</v>
      </c>
      <c r="D72" s="4">
        <v>38699.510999999999</v>
      </c>
      <c r="E72" s="26">
        <v>21499.587</v>
      </c>
      <c r="F72" s="26">
        <v>15935.444</v>
      </c>
      <c r="G72" s="4">
        <v>1117.1279999999999</v>
      </c>
      <c r="H72" s="4">
        <v>147.352</v>
      </c>
      <c r="I72" s="4">
        <v>493251.897</v>
      </c>
      <c r="J72" s="4">
        <v>164929.829</v>
      </c>
      <c r="K72" s="4">
        <v>328322.06800000003</v>
      </c>
      <c r="L72" s="4">
        <v>57209.023999999998</v>
      </c>
      <c r="M72" s="4">
        <v>0</v>
      </c>
      <c r="N72" s="4">
        <v>154695.96900000001</v>
      </c>
      <c r="O72" s="8">
        <v>11077</v>
      </c>
      <c r="P72" s="4">
        <v>423.82457260273975</v>
      </c>
      <c r="Q72" s="4">
        <v>30643.142</v>
      </c>
      <c r="R72" s="30">
        <v>7328</v>
      </c>
      <c r="S72" s="4">
        <v>83.953813698630142</v>
      </c>
      <c r="T72" s="4">
        <v>31365.043467</v>
      </c>
      <c r="U72" s="26">
        <v>19794.480339999998</v>
      </c>
      <c r="V72" s="26">
        <v>11570.563126999999</v>
      </c>
      <c r="W72" s="31">
        <v>171.02444861440864</v>
      </c>
      <c r="X72" s="29">
        <v>178.69892877132799</v>
      </c>
      <c r="Y72" s="29">
        <v>157.89523917849345</v>
      </c>
    </row>
    <row r="73" spans="1:25">
      <c r="A73" s="13">
        <f t="shared" si="0"/>
        <v>1970</v>
      </c>
      <c r="B73" s="31">
        <v>3193</v>
      </c>
      <c r="C73" s="32">
        <v>585</v>
      </c>
      <c r="D73" s="4">
        <v>39355.983</v>
      </c>
      <c r="E73" s="26">
        <v>22163.567999999999</v>
      </c>
      <c r="F73" s="26">
        <v>16607.382000000001</v>
      </c>
      <c r="G73" s="4">
        <v>463.53699999999998</v>
      </c>
      <c r="H73" s="4">
        <v>121.496</v>
      </c>
      <c r="I73" s="4">
        <v>449058.098</v>
      </c>
      <c r="J73" s="4">
        <v>123182.12300000001</v>
      </c>
      <c r="K73" s="4">
        <v>325875.97499999998</v>
      </c>
      <c r="L73" s="4">
        <v>56262.107000000004</v>
      </c>
      <c r="M73" s="33">
        <v>40374.548000000003</v>
      </c>
      <c r="N73" s="4">
        <v>131251.008</v>
      </c>
      <c r="O73" s="8">
        <v>9819</v>
      </c>
      <c r="P73" s="4">
        <v>359.59180273972601</v>
      </c>
      <c r="Q73" s="4">
        <v>31550.928</v>
      </c>
      <c r="R73" s="30">
        <v>7709</v>
      </c>
      <c r="S73" s="4">
        <v>86.440898630136985</v>
      </c>
      <c r="T73" s="4">
        <v>32858.975034000003</v>
      </c>
      <c r="U73" s="26">
        <v>21775.317851</v>
      </c>
      <c r="V73" s="26">
        <v>11083.657182999999</v>
      </c>
      <c r="W73" s="31">
        <v>195.45982169679041</v>
      </c>
      <c r="X73" s="29">
        <v>221.76716418168857</v>
      </c>
      <c r="Y73" s="29">
        <v>143.775550434557</v>
      </c>
    </row>
    <row r="74" spans="1:25">
      <c r="A74" s="13">
        <f t="shared" si="0"/>
        <v>1971</v>
      </c>
      <c r="B74" s="31">
        <v>3199</v>
      </c>
      <c r="C74" s="32">
        <v>589</v>
      </c>
      <c r="D74" s="4">
        <v>41152.447999999997</v>
      </c>
      <c r="E74" s="26">
        <v>23930.704000000002</v>
      </c>
      <c r="F74" s="26">
        <v>16826.608</v>
      </c>
      <c r="G74" s="4">
        <v>273.79899999999998</v>
      </c>
      <c r="H74" s="4">
        <v>121.337</v>
      </c>
      <c r="I74" s="4">
        <v>502002.20699999999</v>
      </c>
      <c r="J74" s="4">
        <v>177982.834</v>
      </c>
      <c r="K74" s="4">
        <v>324019.37300000002</v>
      </c>
      <c r="L74" s="4">
        <v>59924.81</v>
      </c>
      <c r="M74" s="33">
        <v>42225.8174</v>
      </c>
      <c r="N74" s="4">
        <v>128759.12300000001</v>
      </c>
      <c r="O74" s="8">
        <v>8750</v>
      </c>
      <c r="P74" s="4">
        <v>352.76472054794516</v>
      </c>
      <c r="Q74" s="4">
        <v>31954.624</v>
      </c>
      <c r="R74" s="30">
        <v>7841</v>
      </c>
      <c r="S74" s="4">
        <v>87.546915068493149</v>
      </c>
      <c r="T74" s="4">
        <v>31129.086328000001</v>
      </c>
      <c r="U74" s="26">
        <v>19018.768103999999</v>
      </c>
      <c r="V74" s="26">
        <v>12110.318224000001</v>
      </c>
      <c r="W74" s="31">
        <v>192.88363310867121</v>
      </c>
      <c r="X74" s="29">
        <v>217.35734976000001</v>
      </c>
      <c r="Y74" s="29">
        <v>154.44864461165668</v>
      </c>
    </row>
    <row r="75" spans="1:25">
      <c r="A75" s="13">
        <f t="shared" si="0"/>
        <v>1972</v>
      </c>
      <c r="B75" s="31">
        <v>3121</v>
      </c>
      <c r="C75" s="32">
        <v>573</v>
      </c>
      <c r="D75" s="4">
        <v>43642.330499999996</v>
      </c>
      <c r="E75" s="26">
        <v>26766.263999999999</v>
      </c>
      <c r="F75" s="26">
        <v>16136.224699999999</v>
      </c>
      <c r="G75" s="4">
        <v>173.23679999999999</v>
      </c>
      <c r="H75" s="4">
        <v>566.60500000000002</v>
      </c>
      <c r="I75" s="4">
        <v>527139.07499999995</v>
      </c>
      <c r="J75" s="4">
        <v>204213.851</v>
      </c>
      <c r="K75" s="4">
        <v>322925.22399999999</v>
      </c>
      <c r="L75" s="4">
        <v>61690</v>
      </c>
      <c r="M75" s="33">
        <v>44528.296900000001</v>
      </c>
      <c r="N75" s="4">
        <v>137139.43700000001</v>
      </c>
      <c r="O75" s="8">
        <v>10062</v>
      </c>
      <c r="P75" s="4">
        <v>375.72448493150688</v>
      </c>
      <c r="Q75" s="4">
        <v>31546.519</v>
      </c>
      <c r="R75" s="30">
        <v>7241</v>
      </c>
      <c r="S75" s="4">
        <v>86.428819178082193</v>
      </c>
      <c r="T75" s="4">
        <v>36363.731793999999</v>
      </c>
      <c r="U75" s="26">
        <v>22571.456287000001</v>
      </c>
      <c r="V75" s="26">
        <v>13792.275507</v>
      </c>
      <c r="W75" s="31">
        <v>211.48527601037614</v>
      </c>
      <c r="X75" s="29">
        <v>224.32375558537072</v>
      </c>
      <c r="Y75" s="29">
        <v>190.47473424941305</v>
      </c>
    </row>
    <row r="76" spans="1:25">
      <c r="A76" s="13">
        <f t="shared" si="0"/>
        <v>1973</v>
      </c>
      <c r="B76" s="31">
        <v>3133</v>
      </c>
      <c r="C76" s="32">
        <v>573</v>
      </c>
      <c r="D76" s="4">
        <v>44367.389300000003</v>
      </c>
      <c r="E76" s="26">
        <v>26756.682000000001</v>
      </c>
      <c r="F76" s="26">
        <v>17348.234100000001</v>
      </c>
      <c r="G76" s="4">
        <v>168.03720000000001</v>
      </c>
      <c r="H76" s="4">
        <v>94.436000000000007</v>
      </c>
      <c r="I76" s="4">
        <v>580032.14199999999</v>
      </c>
      <c r="J76" s="4">
        <v>207718.239</v>
      </c>
      <c r="K76" s="4">
        <v>372313.90299999999</v>
      </c>
      <c r="L76" s="4">
        <v>61685.105000000003</v>
      </c>
      <c r="M76" s="33">
        <v>46017.334200000005</v>
      </c>
      <c r="N76" s="4">
        <v>143008.70300000001</v>
      </c>
      <c r="O76" s="8">
        <v>10270</v>
      </c>
      <c r="P76" s="4">
        <v>391.80466575342462</v>
      </c>
      <c r="Q76" s="4">
        <v>37762.311000000002</v>
      </c>
      <c r="R76" s="30">
        <v>8591</v>
      </c>
      <c r="S76" s="4">
        <v>103.45838630136986</v>
      </c>
      <c r="T76" s="4">
        <v>42192.085599999999</v>
      </c>
      <c r="U76" s="26">
        <v>25467.257986000001</v>
      </c>
      <c r="V76" s="26">
        <v>16724.827614000002</v>
      </c>
      <c r="W76" s="31">
        <v>226.84972736374132</v>
      </c>
      <c r="X76" s="29">
        <v>247.97719557935736</v>
      </c>
      <c r="Y76" s="29">
        <v>194.67847298335468</v>
      </c>
    </row>
    <row r="77" spans="1:25">
      <c r="A77" s="13">
        <f t="shared" si="0"/>
        <v>1974</v>
      </c>
      <c r="B77" s="31">
        <v>3143</v>
      </c>
      <c r="C77" s="32">
        <v>565</v>
      </c>
      <c r="D77" s="4">
        <v>46005.341200000003</v>
      </c>
      <c r="E77" s="26">
        <v>27049.122100000001</v>
      </c>
      <c r="F77" s="26">
        <v>17922.459600000002</v>
      </c>
      <c r="G77" s="4">
        <v>928.87850000000003</v>
      </c>
      <c r="H77" s="4">
        <v>104.881</v>
      </c>
      <c r="I77" s="4">
        <v>587062.32299999997</v>
      </c>
      <c r="J77" s="26">
        <v>226143.40950000001</v>
      </c>
      <c r="K77" s="26">
        <v>398180.78719999996</v>
      </c>
      <c r="L77" s="4">
        <v>66947.062999999995</v>
      </c>
      <c r="M77" s="33">
        <v>46289.6129</v>
      </c>
      <c r="N77" s="4">
        <v>168469.057</v>
      </c>
      <c r="O77" s="8">
        <v>11147</v>
      </c>
      <c r="P77" s="4">
        <v>461.55906027397265</v>
      </c>
      <c r="Q77" s="4">
        <v>39708.355000000003</v>
      </c>
      <c r="R77" s="30">
        <v>9005</v>
      </c>
      <c r="S77" s="4">
        <v>108.79001369863013</v>
      </c>
      <c r="T77" s="4">
        <v>53725.600577999998</v>
      </c>
      <c r="U77" s="26">
        <v>32958.666374</v>
      </c>
      <c r="V77" s="26">
        <v>20766.934204000001</v>
      </c>
      <c r="W77" s="31">
        <v>270.52588704679499</v>
      </c>
      <c r="X77" s="29">
        <v>295.67297366107471</v>
      </c>
      <c r="Y77" s="29">
        <v>230.61559360355358</v>
      </c>
    </row>
    <row r="78" spans="1:25">
      <c r="A78" s="13">
        <f t="shared" si="0"/>
        <v>1975</v>
      </c>
      <c r="B78" s="31">
        <v>3144</v>
      </c>
      <c r="C78" s="32">
        <v>566</v>
      </c>
      <c r="D78" s="4">
        <v>50440.085100000004</v>
      </c>
      <c r="E78" s="26">
        <v>30629.028899999998</v>
      </c>
      <c r="F78" s="26">
        <v>18628.330999999998</v>
      </c>
      <c r="G78" s="4">
        <v>1044.6222</v>
      </c>
      <c r="H78" s="4">
        <v>138.10300000000001</v>
      </c>
      <c r="I78" s="4">
        <v>613593.92099999997</v>
      </c>
      <c r="J78" s="26">
        <v>257638.83410000001</v>
      </c>
      <c r="K78" s="26">
        <v>413721.35950000002</v>
      </c>
      <c r="L78" s="4">
        <v>86623.778000000006</v>
      </c>
      <c r="M78" s="33">
        <v>51022.066500000001</v>
      </c>
      <c r="N78" s="4">
        <v>220951.66800000001</v>
      </c>
      <c r="O78" s="8">
        <v>12926</v>
      </c>
      <c r="P78" s="4">
        <v>605.34703561643835</v>
      </c>
      <c r="Q78" s="4">
        <v>42757.705000000002</v>
      </c>
      <c r="R78" s="30">
        <v>9293</v>
      </c>
      <c r="S78" s="4">
        <v>117.14439726027396</v>
      </c>
      <c r="T78" s="4">
        <v>76400.502892999997</v>
      </c>
      <c r="U78" s="26">
        <v>45427.914857999996</v>
      </c>
      <c r="V78" s="26">
        <v>30972.588035000001</v>
      </c>
      <c r="W78" s="31">
        <v>344.08539653424168</v>
      </c>
      <c r="X78" s="29">
        <v>351.44603789261953</v>
      </c>
      <c r="Y78" s="29">
        <v>333.28944404390398</v>
      </c>
    </row>
    <row r="79" spans="1:25">
      <c r="A79" s="13">
        <f t="shared" si="0"/>
        <v>1976</v>
      </c>
      <c r="B79" s="31">
        <v>3144</v>
      </c>
      <c r="C79" s="32">
        <v>566</v>
      </c>
      <c r="D79" s="4">
        <v>54612.506000000001</v>
      </c>
      <c r="E79" s="26"/>
      <c r="F79" s="26"/>
      <c r="G79" s="26"/>
      <c r="H79" s="26"/>
      <c r="I79" s="4">
        <v>715432.67929999996</v>
      </c>
      <c r="J79" s="4">
        <v>281005.35130000004</v>
      </c>
      <c r="K79" s="4">
        <v>434427.32799999998</v>
      </c>
      <c r="L79" s="4">
        <v>93758.951000000001</v>
      </c>
      <c r="M79" s="33">
        <v>55392.880799999999</v>
      </c>
      <c r="N79" s="4">
        <v>248699.15900000001</v>
      </c>
      <c r="O79" s="8">
        <v>14305</v>
      </c>
      <c r="P79" s="4">
        <v>681.36755890410961</v>
      </c>
      <c r="Q79" s="4">
        <v>43629.572999999997</v>
      </c>
      <c r="R79" s="30">
        <v>9728</v>
      </c>
      <c r="S79" s="4">
        <v>119.53307671232876</v>
      </c>
      <c r="T79" s="4">
        <v>97830.392999999996</v>
      </c>
      <c r="U79" s="26">
        <v>52819.142999999996</v>
      </c>
      <c r="V79" s="26">
        <v>45011.25</v>
      </c>
      <c r="W79" s="31">
        <v>412.23706909825682</v>
      </c>
      <c r="X79" s="29">
        <v>369.23553303040893</v>
      </c>
      <c r="Y79" s="29">
        <v>462.69788240131572</v>
      </c>
    </row>
    <row r="80" spans="1:25">
      <c r="A80" s="13">
        <f t="shared" si="0"/>
        <v>1977</v>
      </c>
      <c r="B80" s="31">
        <v>3142</v>
      </c>
      <c r="C80" s="32">
        <v>571</v>
      </c>
      <c r="D80" s="4">
        <v>57665.658000000003</v>
      </c>
      <c r="E80" s="26"/>
      <c r="F80" s="26"/>
      <c r="G80" s="26"/>
      <c r="H80" s="26"/>
      <c r="I80" s="4">
        <v>721301.74</v>
      </c>
      <c r="J80" s="4">
        <v>294341.02730000002</v>
      </c>
      <c r="K80" s="4">
        <v>465966.95929999999</v>
      </c>
      <c r="L80" s="4">
        <v>98818.262000000002</v>
      </c>
      <c r="M80" s="33">
        <v>58216.567900000002</v>
      </c>
      <c r="N80" s="4">
        <v>301592.05900000001</v>
      </c>
      <c r="O80" s="8">
        <v>17099</v>
      </c>
      <c r="P80" s="4">
        <v>826.2796136986301</v>
      </c>
      <c r="Q80" s="4">
        <v>47630.754000000001</v>
      </c>
      <c r="R80" s="30">
        <v>10509</v>
      </c>
      <c r="S80" s="4">
        <v>130.49521643835615</v>
      </c>
      <c r="T80" s="4">
        <v>127098.352</v>
      </c>
      <c r="U80" s="26">
        <v>67537.194000000003</v>
      </c>
      <c r="V80" s="26">
        <v>59561.158000000003</v>
      </c>
      <c r="W80" s="31">
        <v>475.48019069118817</v>
      </c>
      <c r="X80" s="29">
        <v>394.97744897362418</v>
      </c>
      <c r="Y80" s="29">
        <v>566.76332667237602</v>
      </c>
    </row>
    <row r="81" spans="1:25">
      <c r="A81" s="13">
        <f t="shared" si="0"/>
        <v>1978</v>
      </c>
      <c r="B81" s="31">
        <v>3153</v>
      </c>
      <c r="C81" s="32">
        <v>580</v>
      </c>
      <c r="D81" s="4">
        <v>61376.107000000004</v>
      </c>
      <c r="E81" s="26"/>
      <c r="F81" s="26"/>
      <c r="G81" s="26"/>
      <c r="H81" s="26"/>
      <c r="I81" s="4">
        <v>804098.63959999999</v>
      </c>
      <c r="J81" s="4">
        <v>320641.06030000001</v>
      </c>
      <c r="K81" s="4">
        <v>483457.57929999998</v>
      </c>
      <c r="L81" s="4">
        <v>110566.7344</v>
      </c>
      <c r="M81" s="34">
        <v>0</v>
      </c>
      <c r="N81" s="4">
        <v>371021.60499999998</v>
      </c>
      <c r="O81" s="8">
        <v>20055</v>
      </c>
      <c r="P81" s="4">
        <v>1016.4975479452055</v>
      </c>
      <c r="Q81" s="4">
        <v>49654.108999999997</v>
      </c>
      <c r="R81" s="30">
        <v>10926</v>
      </c>
      <c r="S81" s="4">
        <v>136.03865479452054</v>
      </c>
      <c r="T81" s="4">
        <v>154006.42199999999</v>
      </c>
      <c r="U81" s="26">
        <v>87601.914999999994</v>
      </c>
      <c r="V81" s="26">
        <v>66404.506999999998</v>
      </c>
      <c r="W81" s="31">
        <v>510.52186631225965</v>
      </c>
      <c r="X81" s="29">
        <v>436.80835203191225</v>
      </c>
      <c r="Y81" s="29">
        <v>607.76594362072126</v>
      </c>
    </row>
    <row r="82" spans="1:25">
      <c r="A82" s="13">
        <f t="shared" si="0"/>
        <v>1979</v>
      </c>
      <c r="B82" s="31">
        <v>3158</v>
      </c>
      <c r="C82" s="32">
        <v>583</v>
      </c>
      <c r="D82" s="31">
        <v>64103.042399999998</v>
      </c>
      <c r="E82" s="26"/>
      <c r="F82" s="26"/>
      <c r="G82" s="26"/>
      <c r="H82" s="26"/>
      <c r="I82" s="31">
        <v>839276.56880000001</v>
      </c>
      <c r="J82" s="31">
        <v>347271.0503</v>
      </c>
      <c r="K82" s="31">
        <v>492005.51850000001</v>
      </c>
      <c r="L82" s="31">
        <v>118769.81259999999</v>
      </c>
      <c r="M82" s="31">
        <v>0</v>
      </c>
      <c r="N82" s="31">
        <v>423657.08600000001</v>
      </c>
      <c r="O82" s="30">
        <v>21386</v>
      </c>
      <c r="P82" s="31">
        <v>1160.7043452054795</v>
      </c>
      <c r="Q82" s="31">
        <v>50878.764000000003</v>
      </c>
      <c r="R82" s="30">
        <v>11081</v>
      </c>
      <c r="S82" s="31">
        <v>139.39387397260273</v>
      </c>
      <c r="T82" s="31">
        <v>197684</v>
      </c>
      <c r="U82" s="32">
        <v>119492.57</v>
      </c>
      <c r="V82" s="26">
        <v>78191.429999999993</v>
      </c>
      <c r="W82" s="31">
        <v>616.84375864300137</v>
      </c>
      <c r="X82" s="29">
        <v>558.74202749462268</v>
      </c>
      <c r="Y82" s="29">
        <v>705.63514123274069</v>
      </c>
    </row>
    <row r="83" spans="1:25">
      <c r="A83" s="13">
        <f t="shared" si="0"/>
        <v>1980</v>
      </c>
      <c r="B83" s="31">
        <v>3135</v>
      </c>
      <c r="C83" s="32">
        <v>585</v>
      </c>
      <c r="D83" s="31">
        <v>65319.203999999998</v>
      </c>
      <c r="E83" s="26"/>
      <c r="F83" s="26"/>
      <c r="G83" s="26"/>
      <c r="H83" s="26"/>
      <c r="I83" s="31">
        <v>843617.48499999999</v>
      </c>
      <c r="J83" s="31">
        <v>362794.3652</v>
      </c>
      <c r="K83" s="31">
        <v>480823.1202</v>
      </c>
      <c r="L83" s="31">
        <v>121895.1767</v>
      </c>
      <c r="M83" s="31">
        <v>0</v>
      </c>
      <c r="N83" s="31">
        <v>430773.28600000002</v>
      </c>
      <c r="O83" s="30">
        <v>21640</v>
      </c>
      <c r="P83" s="31">
        <v>1180.2007835616439</v>
      </c>
      <c r="Q83" s="31">
        <v>49009.43</v>
      </c>
      <c r="R83" s="30">
        <v>10798</v>
      </c>
      <c r="S83" s="31">
        <v>134.27241095890412</v>
      </c>
      <c r="T83" s="31">
        <v>266810.19400000002</v>
      </c>
      <c r="U83" s="32">
        <v>165140.96799999999</v>
      </c>
      <c r="V83" s="26">
        <v>101669.226</v>
      </c>
      <c r="W83" s="31">
        <v>831.11902191330728</v>
      </c>
      <c r="X83" s="29">
        <v>763.12831792975976</v>
      </c>
      <c r="Y83" s="29">
        <v>941.55608446008523</v>
      </c>
    </row>
    <row r="84" spans="1:25">
      <c r="A84" s="13">
        <f t="shared" si="0"/>
        <v>1981</v>
      </c>
      <c r="B84" s="31">
        <v>3121</v>
      </c>
      <c r="C84" s="32">
        <v>586</v>
      </c>
      <c r="D84" s="31">
        <v>67244.672999999995</v>
      </c>
      <c r="E84" s="26"/>
      <c r="F84" s="26"/>
      <c r="G84" s="26"/>
      <c r="H84" s="26"/>
      <c r="I84" s="31">
        <v>882644.6115</v>
      </c>
      <c r="J84" s="31">
        <v>404875.93449999997</v>
      </c>
      <c r="K84" s="31">
        <v>477768.67700000003</v>
      </c>
      <c r="L84" s="31">
        <v>135819.38149999999</v>
      </c>
      <c r="M84" s="31">
        <v>0</v>
      </c>
      <c r="N84" s="31">
        <v>441128.97</v>
      </c>
      <c r="O84" s="30">
        <v>21528</v>
      </c>
      <c r="P84" s="31">
        <v>1208.5725205479453</v>
      </c>
      <c r="Q84" s="31">
        <v>48761.351000000002</v>
      </c>
      <c r="R84" s="30">
        <v>10815</v>
      </c>
      <c r="S84" s="31">
        <v>133.59274246575342</v>
      </c>
      <c r="T84" s="31">
        <v>338170.30599999998</v>
      </c>
      <c r="U84" s="32">
        <v>204251.63800000001</v>
      </c>
      <c r="V84" s="26">
        <v>133918.66800000001</v>
      </c>
      <c r="W84" s="31">
        <v>1063.4151242166167</v>
      </c>
      <c r="X84" s="29">
        <v>948.77200854700857</v>
      </c>
      <c r="Y84" s="29">
        <v>1238.2678502080444</v>
      </c>
    </row>
    <row r="85" spans="1:25">
      <c r="A85" s="13">
        <f t="shared" si="0"/>
        <v>1982</v>
      </c>
      <c r="B85" s="31">
        <v>3121</v>
      </c>
      <c r="C85" s="32">
        <v>588</v>
      </c>
      <c r="D85" s="31">
        <v>69192.69279999999</v>
      </c>
      <c r="E85" s="26"/>
      <c r="F85" s="26"/>
      <c r="G85" s="26"/>
      <c r="H85" s="26"/>
      <c r="I85" s="31">
        <v>904264.01899999997</v>
      </c>
      <c r="J85" s="31">
        <v>427119.32419999997</v>
      </c>
      <c r="K85" s="31">
        <v>477144.69500000001</v>
      </c>
      <c r="L85" s="31">
        <v>140187.1165</v>
      </c>
      <c r="M85" s="31">
        <v>0</v>
      </c>
      <c r="N85" s="31">
        <v>443570.02</v>
      </c>
      <c r="O85" s="30">
        <v>21034</v>
      </c>
      <c r="P85" s="31">
        <v>1215.2603287671234</v>
      </c>
      <c r="Q85" s="31">
        <v>47347.375</v>
      </c>
      <c r="R85" s="30">
        <v>10892</v>
      </c>
      <c r="S85" s="31">
        <v>129.71883561643835</v>
      </c>
      <c r="T85" s="31">
        <v>392331.02100000001</v>
      </c>
      <c r="U85" s="32">
        <v>226811.82500000001</v>
      </c>
      <c r="V85" s="32">
        <v>165519.196</v>
      </c>
      <c r="W85" s="31">
        <v>1264.501509724671</v>
      </c>
      <c r="X85" s="29">
        <v>1078.3104735190643</v>
      </c>
      <c r="Y85" s="29">
        <v>1519.6400661035623</v>
      </c>
    </row>
    <row r="86" spans="1:25">
      <c r="A86" s="13">
        <f t="shared" si="0"/>
        <v>1983</v>
      </c>
      <c r="B86" s="31">
        <v>3121</v>
      </c>
      <c r="C86" s="32">
        <v>587</v>
      </c>
      <c r="D86" s="31">
        <v>72147.510200000004</v>
      </c>
      <c r="E86" s="26"/>
      <c r="F86" s="26"/>
      <c r="G86" s="26"/>
      <c r="H86" s="26"/>
      <c r="I86" s="31">
        <v>958191.96140000003</v>
      </c>
      <c r="J86" s="31">
        <v>447746.64439999999</v>
      </c>
      <c r="K86" s="31">
        <v>510445.29700000002</v>
      </c>
      <c r="L86" s="31">
        <v>143969.06510000001</v>
      </c>
      <c r="M86" s="31">
        <v>0</v>
      </c>
      <c r="N86" s="31">
        <v>469423.16399999999</v>
      </c>
      <c r="O86" s="30">
        <v>21688</v>
      </c>
      <c r="P86" s="31">
        <v>1286.0908602739726</v>
      </c>
      <c r="Q86" s="31">
        <v>50477.927000000003</v>
      </c>
      <c r="R86" s="30">
        <v>11629</v>
      </c>
      <c r="S86" s="31">
        <v>138.29569041095888</v>
      </c>
      <c r="T86" s="31">
        <v>446642.17300000001</v>
      </c>
      <c r="U86" s="32">
        <v>254845.97200000001</v>
      </c>
      <c r="V86" s="32">
        <v>191796.201</v>
      </c>
      <c r="W86" s="31">
        <v>1378.7011586213789</v>
      </c>
      <c r="X86" s="29">
        <v>1175.0552010328292</v>
      </c>
      <c r="Y86" s="29">
        <v>1649.2922951242583</v>
      </c>
    </row>
    <row r="87" spans="1:25">
      <c r="A87" s="13">
        <f t="shared" ref="A87:A116" si="1">+A86+1</f>
        <v>1984</v>
      </c>
      <c r="B87" s="31">
        <v>3116</v>
      </c>
      <c r="C87" s="32">
        <v>588</v>
      </c>
      <c r="D87" s="31">
        <v>75372.956000000006</v>
      </c>
      <c r="E87" s="26"/>
      <c r="F87" s="26"/>
      <c r="G87" s="26"/>
      <c r="H87" s="26"/>
      <c r="I87" s="31">
        <v>998538.16739999992</v>
      </c>
      <c r="J87" s="31">
        <v>461359.79210000002</v>
      </c>
      <c r="K87" s="31">
        <v>537178.37529999996</v>
      </c>
      <c r="L87" s="31">
        <v>150011.81909999999</v>
      </c>
      <c r="M87" s="31">
        <v>0</v>
      </c>
      <c r="N87" s="31">
        <v>489060.95199999999</v>
      </c>
      <c r="O87" s="30">
        <v>21884</v>
      </c>
      <c r="P87" s="31">
        <v>1339.8930191780823</v>
      </c>
      <c r="Q87" s="31">
        <v>53661.351000000002</v>
      </c>
      <c r="R87" s="30">
        <v>12033</v>
      </c>
      <c r="S87" s="31">
        <v>147.01739999999998</v>
      </c>
      <c r="T87" s="31">
        <v>489960.14799999999</v>
      </c>
      <c r="U87" s="32">
        <v>272150.565</v>
      </c>
      <c r="V87" s="32">
        <v>217809.58300000001</v>
      </c>
      <c r="W87" s="31">
        <v>1495.4388500620837</v>
      </c>
      <c r="X87" s="29">
        <v>1243.6052138548712</v>
      </c>
      <c r="Y87" s="29">
        <v>1810.1020776198786</v>
      </c>
    </row>
    <row r="88" spans="1:25">
      <c r="A88" s="13">
        <f t="shared" si="1"/>
        <v>1985</v>
      </c>
      <c r="B88" s="31">
        <v>3121</v>
      </c>
      <c r="C88" s="32">
        <v>594</v>
      </c>
      <c r="D88" s="31">
        <v>78534.465799999991</v>
      </c>
      <c r="E88" s="26"/>
      <c r="F88" s="26"/>
      <c r="G88" s="26"/>
      <c r="H88" s="26"/>
      <c r="I88" s="31">
        <v>1025380.428</v>
      </c>
      <c r="J88" s="31">
        <v>474873.8701</v>
      </c>
      <c r="K88" s="31">
        <v>550506.55799999996</v>
      </c>
      <c r="L88" s="32">
        <v>161911.94699999999</v>
      </c>
      <c r="M88" s="31">
        <v>0</v>
      </c>
      <c r="N88" s="31">
        <v>503122.408</v>
      </c>
      <c r="O88" s="30">
        <v>22595</v>
      </c>
      <c r="P88" s="31">
        <v>1378.4175561643838</v>
      </c>
      <c r="Q88" s="31">
        <v>55345.538</v>
      </c>
      <c r="R88" s="30">
        <v>12296</v>
      </c>
      <c r="S88" s="31">
        <v>151.6316109589041</v>
      </c>
      <c r="T88" s="31">
        <v>526287.42500000005</v>
      </c>
      <c r="U88" s="32">
        <v>295474.29100000003</v>
      </c>
      <c r="V88" s="32">
        <v>230813.13399999999</v>
      </c>
      <c r="W88" s="31">
        <v>1557.4371945387431</v>
      </c>
      <c r="X88" s="29">
        <v>1307.6976809028545</v>
      </c>
      <c r="Y88" s="29">
        <v>1877.1399967469094</v>
      </c>
    </row>
    <row r="89" spans="1:25">
      <c r="A89" s="13">
        <f t="shared" si="1"/>
        <v>1986</v>
      </c>
      <c r="B89" s="31">
        <v>3113</v>
      </c>
      <c r="C89" s="32">
        <v>597</v>
      </c>
      <c r="D89" s="31">
        <v>82596.586599999995</v>
      </c>
      <c r="E89" s="26"/>
      <c r="F89" s="26"/>
      <c r="G89" s="26"/>
      <c r="H89" s="26"/>
      <c r="I89" s="31">
        <v>1067294.496</v>
      </c>
      <c r="J89" s="31">
        <v>490372.4742</v>
      </c>
      <c r="K89" s="31">
        <v>576922.022</v>
      </c>
      <c r="L89" s="32">
        <v>171263.15100000001</v>
      </c>
      <c r="M89" s="31">
        <v>0</v>
      </c>
      <c r="N89" s="31">
        <v>518955.87099999998</v>
      </c>
      <c r="O89" s="30">
        <v>23563</v>
      </c>
      <c r="P89" s="31">
        <v>1421.7969068493151</v>
      </c>
      <c r="Q89" s="31">
        <v>58237.756999999998</v>
      </c>
      <c r="R89" s="30">
        <v>12813</v>
      </c>
      <c r="S89" s="31">
        <v>159.55549863013698</v>
      </c>
      <c r="T89" s="31">
        <v>566058.83200000005</v>
      </c>
      <c r="U89" s="32">
        <v>321167.30699999997</v>
      </c>
      <c r="V89" s="32">
        <v>244891.52499999999</v>
      </c>
      <c r="W89" s="31">
        <v>1600.2060186918798</v>
      </c>
      <c r="X89" s="29">
        <v>1363.0153503373936</v>
      </c>
      <c r="Y89" s="29">
        <v>1911.2739015062825</v>
      </c>
    </row>
    <row r="90" spans="1:25">
      <c r="A90" s="13">
        <f t="shared" si="1"/>
        <v>1987</v>
      </c>
      <c r="B90" s="31">
        <v>3130</v>
      </c>
      <c r="C90" s="32">
        <v>601</v>
      </c>
      <c r="D90" s="31">
        <v>85334.981</v>
      </c>
      <c r="E90" s="26"/>
      <c r="F90" s="26"/>
      <c r="G90" s="26"/>
      <c r="H90" s="26"/>
      <c r="I90" s="31">
        <v>1101557.0689999999</v>
      </c>
      <c r="J90" s="31">
        <v>511123.65549999999</v>
      </c>
      <c r="K90" s="31">
        <v>590433.41299999994</v>
      </c>
      <c r="L90" s="32">
        <v>177611.54500000001</v>
      </c>
      <c r="M90" s="31">
        <v>0</v>
      </c>
      <c r="N90" s="31">
        <v>525055.87699999998</v>
      </c>
      <c r="O90" s="30">
        <v>24457</v>
      </c>
      <c r="P90" s="31">
        <v>1438.5092520547944</v>
      </c>
      <c r="Q90" s="31">
        <v>59280.6</v>
      </c>
      <c r="R90" s="30">
        <v>13061</v>
      </c>
      <c r="S90" s="31">
        <v>162.41260273972603</v>
      </c>
      <c r="T90" s="31">
        <v>599418.64099999995</v>
      </c>
      <c r="U90" s="32">
        <v>349706.12699999998</v>
      </c>
      <c r="V90" s="32">
        <v>249712.514</v>
      </c>
      <c r="W90" s="31">
        <v>1630.683795847513</v>
      </c>
      <c r="X90" s="29">
        <v>1429.8815349388724</v>
      </c>
      <c r="Y90" s="29">
        <v>1911.8942959957124</v>
      </c>
    </row>
    <row r="91" spans="1:25">
      <c r="A91" s="13">
        <f t="shared" si="1"/>
        <v>1988</v>
      </c>
      <c r="B91" s="31">
        <v>3149</v>
      </c>
      <c r="C91" s="32">
        <v>607</v>
      </c>
      <c r="D91" s="31">
        <v>87087.240999999995</v>
      </c>
      <c r="E91" s="26"/>
      <c r="F91" s="26"/>
      <c r="G91" s="26"/>
      <c r="H91" s="26"/>
      <c r="I91" s="31">
        <v>1135537.6070000001</v>
      </c>
      <c r="J91" s="26">
        <v>520213.44300000003</v>
      </c>
      <c r="K91" s="31">
        <v>615324.16399999999</v>
      </c>
      <c r="L91" s="32">
        <v>184896.30100000001</v>
      </c>
      <c r="M91" s="31">
        <v>0</v>
      </c>
      <c r="N91" s="31">
        <v>564239.75600000005</v>
      </c>
      <c r="O91" s="30">
        <v>25978</v>
      </c>
      <c r="P91" s="31">
        <v>1545.8623452054796</v>
      </c>
      <c r="Q91" s="31">
        <v>60737.444000000003</v>
      </c>
      <c r="R91" s="30">
        <v>13784</v>
      </c>
      <c r="S91" s="31">
        <v>166.40395616438357</v>
      </c>
      <c r="T91" s="31">
        <v>643342.76599999995</v>
      </c>
      <c r="U91" s="32">
        <v>380897.28000000003</v>
      </c>
      <c r="V91" s="32">
        <v>262445.48599999998</v>
      </c>
      <c r="W91" s="31">
        <v>1644.8086249548746</v>
      </c>
      <c r="X91" s="29">
        <v>1466.2301947801986</v>
      </c>
      <c r="Y91" s="29">
        <v>1903.9864045269876</v>
      </c>
    </row>
    <row r="92" spans="1:25">
      <c r="A92" s="13">
        <f t="shared" si="1"/>
        <v>1989</v>
      </c>
      <c r="B92" s="31">
        <v>3120</v>
      </c>
      <c r="C92" s="32">
        <v>601</v>
      </c>
      <c r="D92" s="31">
        <v>88182.065400000007</v>
      </c>
      <c r="E92" s="26"/>
      <c r="F92" s="26"/>
      <c r="G92" s="26"/>
      <c r="H92" s="26"/>
      <c r="I92" s="31">
        <v>1144432.585</v>
      </c>
      <c r="J92" s="31">
        <v>545151.4987</v>
      </c>
      <c r="K92" s="31">
        <v>599281.08600000001</v>
      </c>
      <c r="L92" s="32">
        <v>203741.992</v>
      </c>
      <c r="M92" s="31">
        <v>0</v>
      </c>
      <c r="N92" s="31">
        <v>584659.33499999996</v>
      </c>
      <c r="O92" s="30">
        <v>27390</v>
      </c>
      <c r="P92" s="31">
        <v>1601.806397260274</v>
      </c>
      <c r="Q92" s="31">
        <v>58670.135999999999</v>
      </c>
      <c r="R92" s="30">
        <v>13605</v>
      </c>
      <c r="S92" s="31">
        <v>160.740098630137</v>
      </c>
      <c r="T92" s="31">
        <v>681641.2</v>
      </c>
      <c r="U92" s="32">
        <v>424871.61200000002</v>
      </c>
      <c r="V92" s="32">
        <v>256769.58799999999</v>
      </c>
      <c r="W92" s="31">
        <v>1677.808578870917</v>
      </c>
      <c r="X92" s="29">
        <v>1551.1924497991968</v>
      </c>
      <c r="Y92" s="29">
        <v>1887.3178096288129</v>
      </c>
    </row>
    <row r="93" spans="1:25">
      <c r="A93" s="13">
        <f t="shared" si="1"/>
        <v>1990</v>
      </c>
      <c r="B93" s="31">
        <v>3091</v>
      </c>
      <c r="C93" s="32">
        <v>598</v>
      </c>
      <c r="D93" s="31">
        <v>90218.880999999994</v>
      </c>
      <c r="E93" s="26"/>
      <c r="F93" s="26"/>
      <c r="G93" s="26"/>
      <c r="H93" s="26"/>
      <c r="I93" s="31">
        <v>1170756.0360000001</v>
      </c>
      <c r="J93" s="31">
        <v>566874.50560000003</v>
      </c>
      <c r="K93" s="31">
        <v>603881.53</v>
      </c>
      <c r="L93" s="32">
        <v>216275.18799999999</v>
      </c>
      <c r="M93" s="31">
        <v>0</v>
      </c>
      <c r="N93" s="31">
        <v>644814.12</v>
      </c>
      <c r="O93" s="30">
        <v>29863.883397000001</v>
      </c>
      <c r="P93" s="31">
        <v>1766.6140273972603</v>
      </c>
      <c r="Q93" s="31">
        <v>57922.288999999997</v>
      </c>
      <c r="R93" s="30">
        <v>13663</v>
      </c>
      <c r="S93" s="31">
        <v>158.69120273972604</v>
      </c>
      <c r="T93" s="31">
        <v>736032</v>
      </c>
      <c r="U93" s="32">
        <v>478277.44900000002</v>
      </c>
      <c r="V93" s="32">
        <v>257754.55100000001</v>
      </c>
      <c r="W93" s="31">
        <v>1701.32678356514</v>
      </c>
      <c r="X93" s="29">
        <v>1601.524633089231</v>
      </c>
      <c r="Y93" s="29">
        <v>1886.5150479396914</v>
      </c>
    </row>
    <row r="94" spans="1:25">
      <c r="A94" s="13">
        <f t="shared" si="1"/>
        <v>1991</v>
      </c>
      <c r="B94" s="31">
        <v>3091</v>
      </c>
      <c r="C94" s="32">
        <v>598</v>
      </c>
      <c r="D94" s="31">
        <v>91755.988500000007</v>
      </c>
      <c r="E94" s="26"/>
      <c r="F94" s="26"/>
      <c r="G94" s="26"/>
      <c r="H94" s="26"/>
      <c r="I94" s="31">
        <v>1214430.091</v>
      </c>
      <c r="J94" s="31">
        <v>580807.3722000001</v>
      </c>
      <c r="K94" s="31">
        <v>633622.71860000002</v>
      </c>
      <c r="L94" s="32">
        <v>223852.61300000001</v>
      </c>
      <c r="M94" s="31">
        <v>0</v>
      </c>
      <c r="N94" s="31">
        <v>679281.05799999996</v>
      </c>
      <c r="O94" s="30">
        <v>33469.681130999998</v>
      </c>
      <c r="P94" s="31">
        <v>1861.043994520548</v>
      </c>
      <c r="Q94" s="31">
        <v>61215.004000000001</v>
      </c>
      <c r="R94" s="30">
        <v>14494</v>
      </c>
      <c r="S94" s="31">
        <v>167.71233972602738</v>
      </c>
      <c r="T94" s="31">
        <v>893897.82</v>
      </c>
      <c r="U94" s="32">
        <v>582974.39</v>
      </c>
      <c r="V94" s="32">
        <v>310923.43</v>
      </c>
      <c r="W94" s="31">
        <v>1882.1086845442164</v>
      </c>
      <c r="X94" s="29">
        <v>1741.7984584861865</v>
      </c>
      <c r="Y94" s="29">
        <v>2145.1871809024424</v>
      </c>
    </row>
    <row r="95" spans="1:25">
      <c r="A95" s="13">
        <f t="shared" si="1"/>
        <v>1992</v>
      </c>
      <c r="B95" s="31">
        <v>3092</v>
      </c>
      <c r="C95" s="32">
        <v>596</v>
      </c>
      <c r="D95" s="31">
        <v>92277.566999999995</v>
      </c>
      <c r="E95" s="26"/>
      <c r="F95" s="26"/>
      <c r="G95" s="26"/>
      <c r="H95" s="26"/>
      <c r="I95" s="31">
        <v>1211305.3400000001</v>
      </c>
      <c r="J95" s="31">
        <v>598420.21179999993</v>
      </c>
      <c r="K95" s="31">
        <v>612885.12800000003</v>
      </c>
      <c r="L95" s="32">
        <v>231693.571</v>
      </c>
      <c r="M95" s="31">
        <v>0</v>
      </c>
      <c r="N95" s="31">
        <v>716364.10100000002</v>
      </c>
      <c r="O95" s="30">
        <v>34786.604052000002</v>
      </c>
      <c r="P95" s="31">
        <v>1962.6413726027399</v>
      </c>
      <c r="Q95" s="31">
        <v>58768.446000000004</v>
      </c>
      <c r="R95" s="30">
        <v>14256</v>
      </c>
      <c r="S95" s="31">
        <v>161.00944109589042</v>
      </c>
      <c r="T95" s="31">
        <v>948785.52500000002</v>
      </c>
      <c r="U95" s="32">
        <v>637947.62199999997</v>
      </c>
      <c r="V95" s="32">
        <v>310837.90299999999</v>
      </c>
      <c r="W95" s="31">
        <v>1947.4117819895055</v>
      </c>
      <c r="X95" s="29">
        <v>1833.8887608758182</v>
      </c>
      <c r="Y95" s="29">
        <v>2180.4005541526376</v>
      </c>
    </row>
    <row r="96" spans="1:25">
      <c r="A96" s="13">
        <f t="shared" si="1"/>
        <v>1993</v>
      </c>
      <c r="B96" s="31">
        <v>3098</v>
      </c>
      <c r="C96" s="32">
        <v>599</v>
      </c>
      <c r="D96" s="31">
        <v>94246.19</v>
      </c>
      <c r="E96" s="26"/>
      <c r="F96" s="26"/>
      <c r="G96" s="26"/>
      <c r="H96" s="26"/>
      <c r="I96" s="31">
        <v>1252310.4350000001</v>
      </c>
      <c r="J96" s="31">
        <v>630679.29200000002</v>
      </c>
      <c r="K96" s="31">
        <v>621631.14300000004</v>
      </c>
      <c r="L96" s="32">
        <v>282361.89</v>
      </c>
      <c r="M96" s="31">
        <v>0</v>
      </c>
      <c r="N96" s="31">
        <v>723056.625</v>
      </c>
      <c r="O96" s="30">
        <v>33693.169270000006</v>
      </c>
      <c r="P96" s="31">
        <v>1980.9770547945207</v>
      </c>
      <c r="Q96" s="31">
        <v>60166.618999999999</v>
      </c>
      <c r="R96" s="30">
        <v>14658</v>
      </c>
      <c r="S96" s="31">
        <v>164.84005205479454</v>
      </c>
      <c r="T96" s="31">
        <v>1073635.7339999999</v>
      </c>
      <c r="U96" s="32">
        <v>721524.74600000004</v>
      </c>
      <c r="V96" s="32">
        <v>352110.98800000001</v>
      </c>
      <c r="W96" s="31">
        <v>2226.9628414495455</v>
      </c>
      <c r="X96" s="29">
        <v>2141.4570419839879</v>
      </c>
      <c r="Y96" s="29">
        <v>2402.1762041206166</v>
      </c>
    </row>
    <row r="97" spans="1:25">
      <c r="A97" s="13">
        <f t="shared" si="1"/>
        <v>1994</v>
      </c>
      <c r="B97" s="31">
        <v>3101</v>
      </c>
      <c r="C97" s="32">
        <v>610</v>
      </c>
      <c r="D97" s="31">
        <v>95108.0389</v>
      </c>
      <c r="E97" s="26"/>
      <c r="F97" s="26"/>
      <c r="G97" s="26"/>
      <c r="H97" s="26"/>
      <c r="I97" s="31">
        <v>1254518.1399999999</v>
      </c>
      <c r="J97" s="31">
        <v>654779.84110000008</v>
      </c>
      <c r="K97" s="31">
        <v>598738.29799999995</v>
      </c>
      <c r="L97" s="32">
        <v>313829.63099999999</v>
      </c>
      <c r="M97" s="31">
        <v>0</v>
      </c>
      <c r="N97" s="35">
        <v>729003.44700000004</v>
      </c>
      <c r="O97" s="30">
        <v>31911.65797</v>
      </c>
      <c r="P97" s="31">
        <v>1997.2697178082192</v>
      </c>
      <c r="Q97" s="31">
        <v>57865.909</v>
      </c>
      <c r="R97" s="30">
        <v>14070</v>
      </c>
      <c r="S97" s="31">
        <v>158.53673698630138</v>
      </c>
      <c r="T97" s="31">
        <v>1169961.969</v>
      </c>
      <c r="U97" s="32">
        <v>791190.56099999999</v>
      </c>
      <c r="V97" s="32">
        <v>378771.408</v>
      </c>
      <c r="W97" s="31">
        <v>2548.187287854757</v>
      </c>
      <c r="X97" s="29">
        <v>2479.3151197088991</v>
      </c>
      <c r="Y97" s="29">
        <v>2692.0498081023452</v>
      </c>
    </row>
    <row r="98" spans="1:25">
      <c r="A98" s="13">
        <f t="shared" si="1"/>
        <v>1995</v>
      </c>
      <c r="B98" s="31">
        <v>3101</v>
      </c>
      <c r="C98" s="32">
        <v>611</v>
      </c>
      <c r="D98" s="31">
        <v>97253.513800000001</v>
      </c>
      <c r="E98" s="26"/>
      <c r="F98" s="26"/>
      <c r="G98" s="26"/>
      <c r="H98" s="26"/>
      <c r="I98" s="31">
        <v>1281236.246</v>
      </c>
      <c r="J98" s="31">
        <v>694273.10620000004</v>
      </c>
      <c r="K98" s="31">
        <v>586963.14</v>
      </c>
      <c r="L98" s="32">
        <v>338503.11</v>
      </c>
      <c r="M98" s="31">
        <v>0</v>
      </c>
      <c r="N98" s="35">
        <v>790380.853</v>
      </c>
      <c r="O98" s="30">
        <v>29292.053102000002</v>
      </c>
      <c r="P98" s="31">
        <v>2165.4269945205479</v>
      </c>
      <c r="Q98" s="31">
        <v>57469.339</v>
      </c>
      <c r="R98" s="30">
        <v>13838</v>
      </c>
      <c r="S98" s="31">
        <v>157.45024383561645</v>
      </c>
      <c r="T98" s="31">
        <v>1256310.5919999999</v>
      </c>
      <c r="U98" s="32">
        <v>864918.79799999995</v>
      </c>
      <c r="V98" s="32">
        <v>391391.79399999999</v>
      </c>
      <c r="W98" s="31">
        <v>2913.9995684598243</v>
      </c>
      <c r="X98" s="29">
        <v>2952.7421481457891</v>
      </c>
      <c r="Y98" s="29">
        <v>2828.3841162017634</v>
      </c>
    </row>
    <row r="99" spans="1:25">
      <c r="A99" s="13">
        <f t="shared" si="1"/>
        <v>1996</v>
      </c>
      <c r="B99" s="31">
        <v>3120</v>
      </c>
      <c r="C99" s="32">
        <v>624</v>
      </c>
      <c r="D99" s="31">
        <v>99599.024700000009</v>
      </c>
      <c r="E99" s="26"/>
      <c r="F99" s="26"/>
      <c r="G99" s="26"/>
      <c r="H99" s="26"/>
      <c r="I99" s="31">
        <v>1260406.0381</v>
      </c>
      <c r="J99" s="31">
        <v>724376.77260000003</v>
      </c>
      <c r="K99" s="31">
        <v>536029.26549999998</v>
      </c>
      <c r="L99" s="32">
        <v>366284.2316</v>
      </c>
      <c r="M99" s="31">
        <v>0</v>
      </c>
      <c r="N99" s="35">
        <v>819542.09699999995</v>
      </c>
      <c r="O99" s="30">
        <v>29579.653138999998</v>
      </c>
      <c r="P99" s="31">
        <v>2245.3208136986304</v>
      </c>
      <c r="Q99" s="31">
        <v>53526.970999999998</v>
      </c>
      <c r="R99" s="30">
        <v>12947</v>
      </c>
      <c r="S99" s="31">
        <v>146.64923561643835</v>
      </c>
      <c r="T99" s="31">
        <v>1337477.456</v>
      </c>
      <c r="U99" s="31">
        <v>963495.62699999998</v>
      </c>
      <c r="V99" s="31">
        <v>373981.82900000003</v>
      </c>
      <c r="W99" s="31">
        <v>3154.1879638552359</v>
      </c>
      <c r="X99" s="29">
        <v>3257.2918366296058</v>
      </c>
      <c r="Y99" s="29">
        <v>2888.5597358461423</v>
      </c>
    </row>
    <row r="100" spans="1:25">
      <c r="A100" s="13">
        <f t="shared" si="1"/>
        <v>1997</v>
      </c>
      <c r="B100" s="31">
        <v>3118</v>
      </c>
      <c r="C100" s="32">
        <v>626</v>
      </c>
      <c r="D100" s="31">
        <v>101602.96609999999</v>
      </c>
      <c r="E100" s="26"/>
      <c r="F100" s="26"/>
      <c r="G100" s="26"/>
      <c r="H100" s="26"/>
      <c r="I100" s="31">
        <v>1312804.8412000001</v>
      </c>
      <c r="J100" s="31">
        <v>779306.27620000008</v>
      </c>
      <c r="K100" s="31">
        <v>533498.56499999994</v>
      </c>
      <c r="L100" s="32">
        <v>389672.38949999999</v>
      </c>
      <c r="M100" s="31">
        <v>0</v>
      </c>
      <c r="N100" s="35">
        <v>832998.87600000005</v>
      </c>
      <c r="O100" s="30">
        <v>30072.758041000001</v>
      </c>
      <c r="P100" s="31">
        <v>2282.1887013698629</v>
      </c>
      <c r="Q100" s="31">
        <v>53827.826000000001</v>
      </c>
      <c r="R100" s="30">
        <v>12710</v>
      </c>
      <c r="S100" s="31">
        <v>147.47349589041096</v>
      </c>
      <c r="T100" s="31">
        <v>1400996.7220000001</v>
      </c>
      <c r="U100" s="31">
        <v>1036432.49</v>
      </c>
      <c r="V100" s="31">
        <v>364564.23200000002</v>
      </c>
      <c r="W100" s="31">
        <v>3295.9870657353367</v>
      </c>
      <c r="X100" s="29">
        <v>3446.4164829410365</v>
      </c>
      <c r="Y100" s="29">
        <v>2868.3259795436666</v>
      </c>
    </row>
    <row r="101" spans="1:25">
      <c r="A101" s="13">
        <f t="shared" si="1"/>
        <v>1998</v>
      </c>
      <c r="B101" s="31">
        <v>3124</v>
      </c>
      <c r="C101" s="32">
        <v>630</v>
      </c>
      <c r="D101" s="31">
        <v>101189.107</v>
      </c>
      <c r="E101" s="26"/>
      <c r="F101" s="26"/>
      <c r="G101" s="26"/>
      <c r="H101" s="26"/>
      <c r="I101" s="31">
        <v>1256975.0586999999</v>
      </c>
      <c r="J101" s="31">
        <v>821313.72510000004</v>
      </c>
      <c r="K101" s="31">
        <v>435661.33360000001</v>
      </c>
      <c r="L101" s="32">
        <v>401432.30069999996</v>
      </c>
      <c r="M101" s="31">
        <v>0</v>
      </c>
      <c r="N101" s="35">
        <v>829049.96699999995</v>
      </c>
      <c r="O101" s="30">
        <v>32976.465573000001</v>
      </c>
      <c r="P101" s="31">
        <v>2271.3697726027399</v>
      </c>
      <c r="Q101" s="31">
        <v>43344.82</v>
      </c>
      <c r="R101" s="30">
        <v>10372</v>
      </c>
      <c r="S101" s="31">
        <v>118.75293150684932</v>
      </c>
      <c r="T101" s="31">
        <v>1317017.909</v>
      </c>
      <c r="U101" s="31">
        <v>1027344.156</v>
      </c>
      <c r="V101" s="31">
        <v>289673.75300000003</v>
      </c>
      <c r="W101" s="31">
        <v>3044.443807863775</v>
      </c>
      <c r="X101" s="29">
        <v>3115.3858915709698</v>
      </c>
      <c r="Y101" s="29">
        <v>2792.8437427689937</v>
      </c>
    </row>
    <row r="102" spans="1:25">
      <c r="A102" s="13">
        <f t="shared" si="1"/>
        <v>1999</v>
      </c>
      <c r="B102" s="31">
        <v>3119</v>
      </c>
      <c r="C102" s="32">
        <v>632</v>
      </c>
      <c r="D102" s="31">
        <v>105666.29190000001</v>
      </c>
      <c r="E102" s="26"/>
      <c r="F102" s="26"/>
      <c r="G102" s="26"/>
      <c r="H102" s="26"/>
      <c r="I102" s="31">
        <v>1283061.7849000001</v>
      </c>
      <c r="J102" s="31">
        <v>849278.71409999998</v>
      </c>
      <c r="K102" s="31">
        <v>433783.07079999999</v>
      </c>
      <c r="L102" s="32">
        <v>433166.23629999999</v>
      </c>
      <c r="M102" s="31">
        <v>0</v>
      </c>
      <c r="N102" s="35">
        <v>823562.95499999996</v>
      </c>
      <c r="O102" s="30">
        <v>28605.926379999997</v>
      </c>
      <c r="P102" s="31">
        <v>2256.3368630136988</v>
      </c>
      <c r="Q102" s="31">
        <v>42080.966999999997</v>
      </c>
      <c r="R102" s="30">
        <v>10071.972071</v>
      </c>
      <c r="S102" s="31">
        <v>115.2903205479452</v>
      </c>
      <c r="T102" s="31">
        <v>1357364.7420000001</v>
      </c>
      <c r="U102" s="31">
        <v>1087787.0649999999</v>
      </c>
      <c r="V102" s="31">
        <v>269577.67700000003</v>
      </c>
      <c r="W102" s="31">
        <v>3579.0057414902253</v>
      </c>
      <c r="X102" s="29">
        <v>3802.6633032256304</v>
      </c>
      <c r="Y102" s="29">
        <v>2676.5133491204656</v>
      </c>
    </row>
    <row r="103" spans="1:25">
      <c r="A103" s="13">
        <f t="shared" si="1"/>
        <v>2000</v>
      </c>
      <c r="B103" s="31">
        <v>3123</v>
      </c>
      <c r="C103" s="32">
        <v>638</v>
      </c>
      <c r="D103" s="31">
        <v>108549.50009999999</v>
      </c>
      <c r="E103" s="26"/>
      <c r="F103" s="26"/>
      <c r="G103" s="26"/>
      <c r="H103" s="26"/>
      <c r="I103" s="31">
        <v>1330811.2548</v>
      </c>
      <c r="J103" s="31">
        <v>851609.1307000001</v>
      </c>
      <c r="K103" s="31">
        <v>479202.12410000002</v>
      </c>
      <c r="L103" s="32">
        <v>439321.43189999997</v>
      </c>
      <c r="M103" s="31">
        <v>0</v>
      </c>
      <c r="N103" s="35">
        <v>837267.67500000005</v>
      </c>
      <c r="O103" s="30">
        <v>28527.5134292</v>
      </c>
      <c r="P103" s="31">
        <v>2231.4288876712326</v>
      </c>
      <c r="Q103" s="36">
        <v>45239.839</v>
      </c>
      <c r="R103" s="37">
        <v>10803.025869000001</v>
      </c>
      <c r="S103" s="31">
        <v>123.94476438356165</v>
      </c>
      <c r="T103" s="31">
        <v>1418202.6159999999</v>
      </c>
      <c r="U103" s="31">
        <v>1124187.273</v>
      </c>
      <c r="V103" s="31">
        <v>294015.34299999999</v>
      </c>
      <c r="W103" s="31">
        <v>3687.9719438779325</v>
      </c>
      <c r="X103" s="29">
        <v>3940.712448668281</v>
      </c>
      <c r="Y103" s="29">
        <v>2721.601767553816</v>
      </c>
    </row>
    <row r="104" spans="1:25">
      <c r="A104" s="13">
        <f t="shared" si="1"/>
        <v>2001</v>
      </c>
      <c r="B104" s="31">
        <v>3125.3</v>
      </c>
      <c r="C104" s="32">
        <v>631</v>
      </c>
      <c r="D104" s="36">
        <v>108180.14840000001</v>
      </c>
      <c r="E104" s="26"/>
      <c r="F104" s="26"/>
      <c r="G104" s="26"/>
      <c r="H104" s="26"/>
      <c r="I104" s="36">
        <v>1298190.3665</v>
      </c>
      <c r="J104" s="31">
        <v>834983.01579999994</v>
      </c>
      <c r="K104" s="31">
        <v>463207.35070000001</v>
      </c>
      <c r="L104" s="36">
        <v>433543.27989999996</v>
      </c>
      <c r="M104" s="31">
        <v>0</v>
      </c>
      <c r="N104" s="35">
        <v>850970.53300000005</v>
      </c>
      <c r="O104" s="30">
        <v>28882.064923299997</v>
      </c>
      <c r="P104" s="31">
        <v>2499.0376849315066</v>
      </c>
      <c r="Q104" s="36">
        <v>45122.332000000002</v>
      </c>
      <c r="R104" s="37">
        <v>10491.957977600001</v>
      </c>
      <c r="S104" s="31">
        <v>123.62282739726028</v>
      </c>
      <c r="T104" s="31">
        <v>1487056.952</v>
      </c>
      <c r="U104" s="31">
        <v>1190756.274</v>
      </c>
      <c r="V104" s="31">
        <v>296300.67800000001</v>
      </c>
      <c r="W104" s="31">
        <v>3864.0429082940959</v>
      </c>
      <c r="X104" s="29">
        <v>4122.8225099632073</v>
      </c>
      <c r="Y104" s="29">
        <v>2824.0741969477253</v>
      </c>
    </row>
    <row r="105" spans="1:25">
      <c r="A105" s="13">
        <f t="shared" si="1"/>
        <v>2002</v>
      </c>
      <c r="B105" s="31">
        <v>3129</v>
      </c>
      <c r="C105" s="32">
        <v>631</v>
      </c>
      <c r="D105" s="36">
        <v>107292.15850000001</v>
      </c>
      <c r="E105" s="26"/>
      <c r="F105" s="26"/>
      <c r="G105" s="26"/>
      <c r="H105" s="26"/>
      <c r="I105" s="36">
        <v>1301694.5651</v>
      </c>
      <c r="J105" s="31">
        <v>829285.96990000003</v>
      </c>
      <c r="K105" s="31">
        <v>472408.59519999998</v>
      </c>
      <c r="L105" s="36">
        <v>433005.90539999999</v>
      </c>
      <c r="M105" s="31">
        <v>0</v>
      </c>
      <c r="N105" s="35">
        <v>851715.50100000005</v>
      </c>
      <c r="O105" s="30">
        <v>27492.389526200001</v>
      </c>
      <c r="P105" s="31">
        <v>2693.8790356164382</v>
      </c>
      <c r="Q105" s="36">
        <v>45732.629000000001</v>
      </c>
      <c r="R105" s="37">
        <v>10783.837247699999</v>
      </c>
      <c r="S105" s="31">
        <v>125.29487397260274</v>
      </c>
      <c r="T105" s="31">
        <v>1496187.254</v>
      </c>
      <c r="U105" s="31">
        <v>1179946.4820000001</v>
      </c>
      <c r="V105" s="31">
        <v>316240.772</v>
      </c>
      <c r="W105" s="31">
        <v>4004.5822550164094</v>
      </c>
      <c r="X105" s="29">
        <v>4291.9022403473573</v>
      </c>
      <c r="Y105" s="29">
        <v>2932.543998356879</v>
      </c>
    </row>
    <row r="106" spans="1:25">
      <c r="A106" s="13">
        <f t="shared" si="1"/>
        <v>2003</v>
      </c>
      <c r="B106" s="31">
        <v>3140.3</v>
      </c>
      <c r="C106" s="32">
        <v>636</v>
      </c>
      <c r="D106" s="36">
        <v>108300.0995</v>
      </c>
      <c r="E106" s="26"/>
      <c r="F106" s="26"/>
      <c r="G106" s="26"/>
      <c r="H106" s="26"/>
      <c r="I106" s="36">
        <v>1322563.1920999999</v>
      </c>
      <c r="J106" s="31">
        <v>845129.75170000002</v>
      </c>
      <c r="K106" s="31">
        <v>477433.44039999996</v>
      </c>
      <c r="L106" s="36">
        <v>446390.1765</v>
      </c>
      <c r="M106" s="31">
        <v>0</v>
      </c>
      <c r="N106" s="35">
        <v>894620.72100000002</v>
      </c>
      <c r="O106" s="30">
        <v>27227.6610425</v>
      </c>
      <c r="P106" s="31">
        <v>2797.3199041095886</v>
      </c>
      <c r="Q106" s="36">
        <v>47109.97</v>
      </c>
      <c r="R106" s="37">
        <v>11056.984445600001</v>
      </c>
      <c r="S106" s="31">
        <v>129.06841095890411</v>
      </c>
      <c r="T106" s="31">
        <v>1517383.4650000001</v>
      </c>
      <c r="U106" s="31">
        <v>1189251.797</v>
      </c>
      <c r="V106" s="31">
        <v>328131.66800000001</v>
      </c>
      <c r="W106" s="31">
        <v>4065.0238633465892</v>
      </c>
      <c r="X106" s="29">
        <v>4367.807411527865</v>
      </c>
      <c r="Y106" s="29">
        <v>2967.6415808885054</v>
      </c>
    </row>
    <row r="107" spans="1:25">
      <c r="A107" s="13">
        <f t="shared" si="1"/>
        <v>2004</v>
      </c>
      <c r="B107" s="31">
        <v>3374.1</v>
      </c>
      <c r="C107" s="32">
        <v>638</v>
      </c>
      <c r="D107" s="36">
        <v>113779.671</v>
      </c>
      <c r="E107" s="26"/>
      <c r="F107" s="26"/>
      <c r="G107" s="26"/>
      <c r="H107" s="26"/>
      <c r="I107" s="36">
        <v>1462538.4275</v>
      </c>
      <c r="J107" s="31">
        <v>996177.61029999994</v>
      </c>
      <c r="K107" s="31">
        <v>466360.81719999999</v>
      </c>
      <c r="L107" s="36">
        <v>693202.49250000005</v>
      </c>
      <c r="M107" s="31" t="e">
        <v>#VALUE!</v>
      </c>
      <c r="N107" s="35">
        <v>921222.97</v>
      </c>
      <c r="O107" s="30">
        <v>28458.594454500002</v>
      </c>
      <c r="P107" s="38">
        <v>2523.8985479452058</v>
      </c>
      <c r="Q107" s="36">
        <v>44512.466999999997</v>
      </c>
      <c r="R107" s="37">
        <v>10640.917179</v>
      </c>
      <c r="S107" s="38">
        <v>121.95196438356164</v>
      </c>
      <c r="T107" s="31">
        <v>1878513.355456</v>
      </c>
      <c r="U107" s="36">
        <v>1559845.342406</v>
      </c>
      <c r="V107" s="36">
        <v>318668.01305000001</v>
      </c>
      <c r="W107" s="31">
        <v>5059.3220417801949</v>
      </c>
      <c r="X107" s="29">
        <v>5481.1046445034472</v>
      </c>
      <c r="Y107" s="29">
        <v>2994.7419727962529</v>
      </c>
    </row>
    <row r="108" spans="1:25">
      <c r="A108" s="13">
        <f t="shared" si="1"/>
        <v>2005</v>
      </c>
      <c r="B108" s="31">
        <v>3392</v>
      </c>
      <c r="C108" s="32">
        <v>649</v>
      </c>
      <c r="D108" s="36">
        <v>116400.0984</v>
      </c>
      <c r="E108" s="26"/>
      <c r="F108" s="26"/>
      <c r="G108" s="26"/>
      <c r="H108" s="26"/>
      <c r="I108" s="36">
        <v>1579095.5234999999</v>
      </c>
      <c r="J108" s="31">
        <v>1131449.4065999999</v>
      </c>
      <c r="K108" s="31">
        <v>447646.11689999996</v>
      </c>
      <c r="L108" s="36">
        <v>827621.3182000001</v>
      </c>
      <c r="M108" s="31">
        <v>0</v>
      </c>
      <c r="N108" s="35">
        <v>950994.89</v>
      </c>
      <c r="O108" s="30">
        <v>31004.211629700003</v>
      </c>
      <c r="P108" s="38">
        <v>2605.4654520547942</v>
      </c>
      <c r="Q108" s="36">
        <v>41668.802000000003</v>
      </c>
      <c r="R108" s="37">
        <v>10108.2790472</v>
      </c>
      <c r="S108" s="38">
        <v>114.16110136986302</v>
      </c>
      <c r="T108" s="31">
        <v>2080128.5277110001</v>
      </c>
      <c r="U108" s="36">
        <v>1821608.375831</v>
      </c>
      <c r="V108" s="36">
        <v>258520.15187999999</v>
      </c>
      <c r="W108" s="31">
        <v>5463.0127481073941</v>
      </c>
      <c r="X108" s="29">
        <v>5875.3578306955515</v>
      </c>
      <c r="Y108" s="29">
        <v>2557.5090544380078</v>
      </c>
    </row>
    <row r="109" spans="1:25">
      <c r="A109" s="13">
        <f t="shared" si="1"/>
        <v>2006</v>
      </c>
      <c r="B109" s="31">
        <v>3392</v>
      </c>
      <c r="C109" s="32">
        <v>643</v>
      </c>
      <c r="D109" s="36">
        <v>116189.7738</v>
      </c>
      <c r="E109" s="26"/>
      <c r="F109" s="26"/>
      <c r="G109" s="26"/>
      <c r="H109" s="26"/>
      <c r="I109" s="36">
        <v>1593304.6507999999</v>
      </c>
      <c r="J109" s="31">
        <v>1132917.5017000001</v>
      </c>
      <c r="K109" s="31">
        <v>460387.14910000004</v>
      </c>
      <c r="L109" s="36">
        <v>838164.19750000001</v>
      </c>
      <c r="M109" s="31">
        <v>0</v>
      </c>
      <c r="N109" s="35">
        <v>969145.10100000002</v>
      </c>
      <c r="O109" s="30">
        <v>31415.956207499999</v>
      </c>
      <c r="P109" s="38">
        <v>2655.1920575342465</v>
      </c>
      <c r="Q109" s="36">
        <v>43340.58</v>
      </c>
      <c r="R109" s="37">
        <v>10553.6757284</v>
      </c>
      <c r="S109" s="38">
        <v>118.74131506849315</v>
      </c>
      <c r="T109" s="31">
        <v>2133089.9425059999</v>
      </c>
      <c r="U109" s="36">
        <v>1857582.731745</v>
      </c>
      <c r="V109" s="36">
        <v>275507.21076099999</v>
      </c>
      <c r="W109" s="31">
        <v>5486.339023263532</v>
      </c>
      <c r="X109" s="29">
        <v>5912.8638946266901</v>
      </c>
      <c r="Y109" s="29">
        <v>2610.5332194318667</v>
      </c>
    </row>
    <row r="110" spans="1:25">
      <c r="A110" s="13">
        <f t="shared" si="1"/>
        <v>2007</v>
      </c>
      <c r="B110" s="31">
        <v>3399.1</v>
      </c>
      <c r="C110" s="32">
        <v>640</v>
      </c>
      <c r="D110" s="36">
        <v>117863.57440000001</v>
      </c>
      <c r="E110" s="26"/>
      <c r="F110" s="26"/>
      <c r="G110" s="26"/>
      <c r="H110" s="26"/>
      <c r="I110" s="36">
        <v>1610097.4028</v>
      </c>
      <c r="J110" s="31">
        <v>1134545.7230999998</v>
      </c>
      <c r="K110" s="31">
        <v>475551.67969999998</v>
      </c>
      <c r="L110" s="36">
        <v>861588.68489999999</v>
      </c>
      <c r="M110" s="31">
        <v>0</v>
      </c>
      <c r="N110" s="35">
        <v>989294.348</v>
      </c>
      <c r="O110" s="30">
        <v>31595.987277900003</v>
      </c>
      <c r="P110" s="38">
        <v>2710.3954739726028</v>
      </c>
      <c r="Q110" s="36">
        <v>44530.714999999997</v>
      </c>
      <c r="R110" s="37">
        <v>10927.049794099999</v>
      </c>
      <c r="S110" s="38">
        <v>122.00195890410959</v>
      </c>
      <c r="T110" s="31">
        <v>2314303.5398090002</v>
      </c>
      <c r="U110" s="36">
        <v>2019630.403309</v>
      </c>
      <c r="V110" s="36">
        <v>294673.13650000002</v>
      </c>
      <c r="W110" s="31">
        <v>5921.533928552908</v>
      </c>
      <c r="X110" s="29">
        <v>6392.0471468275418</v>
      </c>
      <c r="Y110" s="29">
        <v>2696.730975446887</v>
      </c>
    </row>
    <row r="111" spans="1:25">
      <c r="A111" s="13">
        <f t="shared" si="1"/>
        <v>2008</v>
      </c>
      <c r="B111" s="31">
        <v>3391.2</v>
      </c>
      <c r="C111" s="32">
        <v>639</v>
      </c>
      <c r="D111" s="36">
        <v>120727.9627</v>
      </c>
      <c r="E111" s="26"/>
      <c r="F111" s="26"/>
      <c r="G111" s="26"/>
      <c r="H111" s="26"/>
      <c r="I111" s="36">
        <v>1660167.0275999999</v>
      </c>
      <c r="J111" s="31">
        <v>1155132.0312999999</v>
      </c>
      <c r="K111" s="31">
        <v>505034.9963</v>
      </c>
      <c r="L111" s="36">
        <v>876870.66489999997</v>
      </c>
      <c r="M111" s="31">
        <v>0</v>
      </c>
      <c r="N111" s="35">
        <v>1018977.063</v>
      </c>
      <c r="O111" s="30">
        <v>32026.527993</v>
      </c>
      <c r="P111" s="38">
        <v>2791.717980821918</v>
      </c>
      <c r="Q111" s="36">
        <v>46805.627999999997</v>
      </c>
      <c r="R111" s="37">
        <v>11565.633967</v>
      </c>
      <c r="S111" s="38">
        <v>128.23459726027397</v>
      </c>
      <c r="T111" s="31">
        <v>2445249.304637</v>
      </c>
      <c r="U111" s="36">
        <v>2123510.2339369999</v>
      </c>
      <c r="V111" s="36">
        <v>321739.07069999998</v>
      </c>
      <c r="W111" s="31">
        <v>6124.082332650828</v>
      </c>
      <c r="X111" s="29">
        <v>6630.4728205353167</v>
      </c>
      <c r="Y111" s="29">
        <v>2781.8541691533023</v>
      </c>
    </row>
    <row r="112" spans="1:25">
      <c r="A112" s="13">
        <f t="shared" si="1"/>
        <v>2009</v>
      </c>
      <c r="B112" s="31">
        <v>3377.9</v>
      </c>
      <c r="C112" s="32">
        <v>639</v>
      </c>
      <c r="D112" s="36">
        <v>119242.17109999999</v>
      </c>
      <c r="E112" s="26"/>
      <c r="F112" s="26"/>
      <c r="G112" s="26"/>
      <c r="H112" s="26"/>
      <c r="I112" s="36">
        <v>1605338.3835999998</v>
      </c>
      <c r="J112" s="31">
        <v>1182172.8080999998</v>
      </c>
      <c r="K112" s="31">
        <v>423165.57549999998</v>
      </c>
      <c r="L112" s="36">
        <v>885083.57239999995</v>
      </c>
      <c r="M112" s="31">
        <v>0</v>
      </c>
      <c r="N112" s="35">
        <v>1020318.98</v>
      </c>
      <c r="O112" s="30">
        <v>31299.105543999998</v>
      </c>
      <c r="P112" s="38">
        <v>2795.3944657534244</v>
      </c>
      <c r="Q112" s="36">
        <v>38897.703999999998</v>
      </c>
      <c r="R112" s="37">
        <v>9273.1334638000008</v>
      </c>
      <c r="S112" s="38">
        <v>106.56905205479453</v>
      </c>
      <c r="T112" s="31">
        <v>2293070.3044540002</v>
      </c>
      <c r="U112" s="36">
        <v>2020478.6959840001</v>
      </c>
      <c r="V112" s="36">
        <v>272591.60846999998</v>
      </c>
      <c r="W112" s="31">
        <v>6037.4424470565409</v>
      </c>
      <c r="X112" s="29">
        <v>6455.3879763229315</v>
      </c>
      <c r="Y112" s="29">
        <v>2939.5846564069166</v>
      </c>
    </row>
    <row r="113" spans="1:25">
      <c r="A113" s="13">
        <f t="shared" si="1"/>
        <v>2010</v>
      </c>
      <c r="B113" s="31">
        <v>3557.3</v>
      </c>
      <c r="C113" s="31">
        <v>652</v>
      </c>
      <c r="D113" s="36">
        <v>122446.64479999999</v>
      </c>
      <c r="E113" s="26"/>
      <c r="F113" s="26"/>
      <c r="G113" s="26"/>
      <c r="H113" s="26"/>
      <c r="I113" s="36">
        <v>1631732.5625999998</v>
      </c>
      <c r="J113" s="31">
        <v>1202647.6557</v>
      </c>
      <c r="K113" s="31">
        <v>429084.9069</v>
      </c>
      <c r="L113" s="36">
        <v>902665.89620000008</v>
      </c>
      <c r="M113" s="31">
        <v>0</v>
      </c>
      <c r="N113" s="35">
        <v>1060941.2520000001</v>
      </c>
      <c r="O113" s="30">
        <v>33012.478722300002</v>
      </c>
      <c r="P113" s="38">
        <v>2906.6883616438354</v>
      </c>
      <c r="Q113" s="36">
        <v>39217.445</v>
      </c>
      <c r="R113" s="37">
        <v>9452.3693509000004</v>
      </c>
      <c r="S113" s="38">
        <v>107.44505479452054</v>
      </c>
      <c r="T113" s="31">
        <v>2481149.5105090002</v>
      </c>
      <c r="U113" s="36">
        <v>2168845.5878110002</v>
      </c>
      <c r="V113" s="36">
        <v>312303.92269799998</v>
      </c>
      <c r="W113" s="31">
        <v>6158.7066433786276</v>
      </c>
      <c r="X113" s="29">
        <v>6569.7750419023832</v>
      </c>
      <c r="Y113" s="29">
        <v>3303.9750257776823</v>
      </c>
    </row>
    <row r="114" spans="1:25">
      <c r="A114" s="13">
        <f t="shared" si="1"/>
        <v>2011</v>
      </c>
      <c r="B114" s="31">
        <v>3558.9</v>
      </c>
      <c r="C114" s="31">
        <v>652</v>
      </c>
      <c r="D114" s="36">
        <v>128599.31890000001</v>
      </c>
      <c r="E114" s="26"/>
      <c r="F114" s="26"/>
      <c r="G114" s="26"/>
      <c r="H114" s="26"/>
      <c r="I114" s="36">
        <v>1711300.7943</v>
      </c>
      <c r="J114" s="31">
        <v>1270914.0915999999</v>
      </c>
      <c r="K114" s="31">
        <v>440386.8027</v>
      </c>
      <c r="L114" s="36">
        <v>968684.14070000011</v>
      </c>
      <c r="M114" s="31">
        <v>0</v>
      </c>
      <c r="N114" s="35">
        <v>1118621.9990000001</v>
      </c>
      <c r="O114" s="30">
        <v>41909.268376799999</v>
      </c>
      <c r="P114" s="38">
        <v>3064.7178054794522</v>
      </c>
      <c r="Q114" s="36">
        <v>40011.987000000001</v>
      </c>
      <c r="R114" s="37">
        <v>9996.7375099000001</v>
      </c>
      <c r="S114" s="38">
        <v>109.62188219178083</v>
      </c>
      <c r="T114" s="31">
        <v>3099590.5667900001</v>
      </c>
      <c r="U114" s="36">
        <v>2693475.6226320001</v>
      </c>
      <c r="V114" s="36">
        <v>406114.944158</v>
      </c>
      <c r="W114" s="31">
        <v>6117.1263445273917</v>
      </c>
      <c r="X114" s="29">
        <v>6426.9211249773225</v>
      </c>
      <c r="Y114" s="29">
        <v>4062.4748199681649</v>
      </c>
    </row>
    <row r="115" spans="1:25">
      <c r="A115" s="13">
        <f t="shared" si="1"/>
        <v>2012</v>
      </c>
      <c r="B115" s="31">
        <v>3571.8</v>
      </c>
      <c r="C115" s="31">
        <v>662</v>
      </c>
      <c r="D115" s="36">
        <v>131087.57750000001</v>
      </c>
      <c r="E115" s="26"/>
      <c r="F115" s="26"/>
      <c r="G115" s="26"/>
      <c r="H115" s="26"/>
      <c r="I115" s="36">
        <v>1751266.4963</v>
      </c>
      <c r="J115" s="31">
        <v>1289292.0467000001</v>
      </c>
      <c r="K115" s="31">
        <v>461974.44960000005</v>
      </c>
      <c r="L115" s="36">
        <v>984873.66</v>
      </c>
      <c r="M115" s="31">
        <v>0</v>
      </c>
      <c r="N115" s="35">
        <v>1151522.5360000001</v>
      </c>
      <c r="O115" s="30">
        <v>42492.560872800001</v>
      </c>
      <c r="P115" s="38">
        <v>3154.8562630136985</v>
      </c>
      <c r="Q115" s="36">
        <v>40308.928</v>
      </c>
      <c r="R115" s="37">
        <v>10271.230068999999</v>
      </c>
      <c r="S115" s="38">
        <v>110.43541917808218</v>
      </c>
      <c r="T115" s="31">
        <v>2997081.7986460002</v>
      </c>
      <c r="U115" s="36">
        <v>2663911.9507340002</v>
      </c>
      <c r="V115" s="36">
        <v>333169.84791200003</v>
      </c>
      <c r="W115" s="31">
        <v>5932.8069121351127</v>
      </c>
      <c r="X115" s="29">
        <v>6269.1254563553539</v>
      </c>
      <c r="Y115" s="29">
        <v>3243.7190645505348</v>
      </c>
    </row>
    <row r="116" spans="1:25">
      <c r="A116" s="13">
        <f t="shared" si="1"/>
        <v>2013</v>
      </c>
      <c r="B116" s="31">
        <v>3590.3</v>
      </c>
      <c r="C116" s="31">
        <v>666</v>
      </c>
      <c r="D116" s="36">
        <v>133131.32680000001</v>
      </c>
      <c r="E116" s="26"/>
      <c r="F116" s="26"/>
      <c r="G116" s="26"/>
      <c r="H116" s="26"/>
      <c r="I116" s="36">
        <v>1751266.4963</v>
      </c>
      <c r="J116" s="31">
        <v>1323535.9317999999</v>
      </c>
      <c r="K116" s="31">
        <v>452816.1789</v>
      </c>
      <c r="L116" s="36">
        <v>994601.86109999998</v>
      </c>
      <c r="M116" s="31">
        <v>0</v>
      </c>
      <c r="N116" s="35">
        <v>1224819.764</v>
      </c>
      <c r="O116" s="30">
        <v>38531.499552199995</v>
      </c>
      <c r="P116" s="38">
        <v>3355.6705863013699</v>
      </c>
      <c r="Q116" s="36">
        <v>39822.269999999997</v>
      </c>
      <c r="R116" s="37">
        <v>10458.878979000001</v>
      </c>
      <c r="S116" s="38">
        <v>109.10210958904109</v>
      </c>
      <c r="T116" s="31">
        <v>3147677.9322930002</v>
      </c>
      <c r="U116" s="36">
        <v>2815843.8701109998</v>
      </c>
      <c r="V116" s="36">
        <v>331834.06218200002</v>
      </c>
      <c r="W116" s="31">
        <v>6871.9657369469405</v>
      </c>
      <c r="X116" s="29">
        <v>7307.9010753170296</v>
      </c>
      <c r="Y116" s="29">
        <v>3172.749802806567</v>
      </c>
    </row>
    <row r="117" spans="1:25">
      <c r="A117" s="39">
        <v>2014</v>
      </c>
      <c r="B117" s="40">
        <v>3590.3</v>
      </c>
      <c r="C117" s="40">
        <v>669</v>
      </c>
      <c r="D117" s="40">
        <v>129752.9136</v>
      </c>
      <c r="E117" s="41"/>
      <c r="F117" s="41"/>
      <c r="G117" s="41"/>
      <c r="H117" s="41"/>
      <c r="I117" s="40">
        <v>1728138.3862999999</v>
      </c>
      <c r="J117" s="18">
        <v>1316082.3097000001</v>
      </c>
      <c r="K117" s="18">
        <v>412056.07660000003</v>
      </c>
      <c r="L117" s="40">
        <v>1000433.6624</v>
      </c>
      <c r="M117" s="18">
        <v>0</v>
      </c>
      <c r="N117" s="40">
        <v>1263471.7409999999</v>
      </c>
      <c r="O117" s="42">
        <v>39499.629438800002</v>
      </c>
      <c r="P117" s="43">
        <v>3461.5664136986297</v>
      </c>
      <c r="Q117" s="40">
        <v>37379.167999999998</v>
      </c>
      <c r="R117" s="42">
        <v>9563.6026500000007</v>
      </c>
      <c r="S117" s="43">
        <v>102.4086794520548</v>
      </c>
      <c r="T117" s="18">
        <v>3289169.7005110001</v>
      </c>
      <c r="U117" s="40">
        <v>2950089.83972</v>
      </c>
      <c r="V117" s="40">
        <v>339079.86079100001</v>
      </c>
      <c r="W117" s="18">
        <v>7064.2174830575696</v>
      </c>
      <c r="X117" s="44">
        <v>7468.6519383449277</v>
      </c>
      <c r="Y117" s="44">
        <v>3545.5243510247678</v>
      </c>
    </row>
    <row r="118" spans="1:25">
      <c r="A118" s="7"/>
      <c r="B118" s="45" t="s">
        <v>87</v>
      </c>
      <c r="C118" s="4"/>
      <c r="D118" s="4"/>
      <c r="E118" s="4"/>
      <c r="F118" s="4"/>
      <c r="G118" s="4"/>
      <c r="H118" s="31"/>
      <c r="I118" s="31"/>
      <c r="J118" s="31"/>
      <c r="K118" s="31"/>
      <c r="L118" s="31"/>
      <c r="M118" s="31"/>
      <c r="N118" s="38"/>
      <c r="O118" s="38"/>
      <c r="P118" s="38"/>
      <c r="Q118" s="38"/>
      <c r="R118" s="38"/>
      <c r="S118" s="38"/>
      <c r="T118" s="31"/>
      <c r="U118" s="36"/>
      <c r="V118" s="36"/>
    </row>
    <row r="119" spans="1:25">
      <c r="B119" s="1" t="s">
        <v>88</v>
      </c>
      <c r="C119" s="4"/>
      <c r="D119" s="4"/>
      <c r="E119" s="4"/>
      <c r="F119" s="4"/>
      <c r="G119" s="4"/>
      <c r="H119" s="31"/>
      <c r="I119" s="31"/>
      <c r="J119" s="31"/>
      <c r="K119" s="31"/>
      <c r="L119" s="31"/>
      <c r="M119" s="31"/>
      <c r="N119" s="38"/>
      <c r="O119" s="38"/>
      <c r="P119" s="38"/>
      <c r="Q119" s="38"/>
      <c r="R119" s="38"/>
      <c r="S119" s="38"/>
      <c r="T119" s="31"/>
      <c r="U119" s="31"/>
      <c r="V119" s="4"/>
    </row>
    <row r="120" spans="1:25">
      <c r="B120" s="71" t="s">
        <v>85</v>
      </c>
    </row>
    <row r="121" spans="1:25">
      <c r="B121" s="1" t="s">
        <v>86</v>
      </c>
      <c r="N121" s="1"/>
      <c r="O121" s="1"/>
      <c r="P121" s="1"/>
      <c r="Q121" s="1"/>
      <c r="R121" s="1"/>
      <c r="S121" s="1"/>
    </row>
    <row r="122" spans="1:25">
      <c r="N122" s="1"/>
      <c r="O122" s="1"/>
      <c r="P122" s="1"/>
      <c r="Q122" s="1"/>
      <c r="R122" s="1"/>
      <c r="S122" s="1"/>
    </row>
    <row r="123" spans="1:25">
      <c r="N123" s="1"/>
      <c r="O123" s="1"/>
      <c r="P123" s="1"/>
      <c r="Q123" s="1"/>
      <c r="R123" s="1"/>
      <c r="S123" s="1"/>
    </row>
    <row r="124" spans="1:25">
      <c r="N124" s="1"/>
      <c r="O124" s="1"/>
      <c r="P124" s="1"/>
      <c r="Q124" s="1"/>
      <c r="R124" s="1"/>
      <c r="S124" s="1"/>
    </row>
    <row r="125" spans="1:25">
      <c r="N125" s="1"/>
      <c r="O125" s="1"/>
      <c r="P125" s="1"/>
      <c r="Q125" s="1"/>
      <c r="R125" s="1"/>
      <c r="S125" s="1"/>
    </row>
  </sheetData>
  <mergeCells count="31">
    <mergeCell ref="A2:A7"/>
    <mergeCell ref="B2:Y2"/>
    <mergeCell ref="Z2:AI2"/>
    <mergeCell ref="B3:B4"/>
    <mergeCell ref="C3:C4"/>
    <mergeCell ref="D3:H3"/>
    <mergeCell ref="I3:K3"/>
    <mergeCell ref="L3:L4"/>
    <mergeCell ref="N3:P3"/>
    <mergeCell ref="Q3:S3"/>
    <mergeCell ref="D7:H7"/>
    <mergeCell ref="I7:K7"/>
    <mergeCell ref="T7:V7"/>
    <mergeCell ref="W7:Y7"/>
    <mergeCell ref="AE7:AI7"/>
    <mergeCell ref="AD3:AD4"/>
    <mergeCell ref="AE3:AE4"/>
    <mergeCell ref="AF3:AH3"/>
    <mergeCell ref="AI3:AI4"/>
    <mergeCell ref="B6:AI6"/>
    <mergeCell ref="T3:V3"/>
    <mergeCell ref="W3:Y3"/>
    <mergeCell ref="Z3:Z4"/>
    <mergeCell ref="AA3:AA4"/>
    <mergeCell ref="AB3:AB4"/>
    <mergeCell ref="AC3:AC4"/>
    <mergeCell ref="B47:Y47"/>
    <mergeCell ref="D48:H48"/>
    <mergeCell ref="I48:K48"/>
    <mergeCell ref="T48:V48"/>
    <mergeCell ref="W48:Y48"/>
  </mergeCells>
  <phoneticPr fontId="1" type="noConversion"/>
  <pageMargins left="0.75" right="0.75" top="1" bottom="1" header="0.5" footer="0.5"/>
  <pageSetup paperSize="9" scale="65" orientation="landscape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철도수송등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2018-02-27T05:50:27Z</dcterms:created>
  <dcterms:modified xsi:type="dcterms:W3CDTF">2018-02-27T06:13:35Z</dcterms:modified>
</cp:coreProperties>
</file>