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도로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94" i="1" l="1"/>
  <c r="O94" i="1"/>
  <c r="K94" i="1"/>
  <c r="G94" i="1"/>
  <c r="B94" i="1"/>
  <c r="S93" i="1"/>
  <c r="O93" i="1"/>
  <c r="K93" i="1"/>
  <c r="G93" i="1"/>
  <c r="B93" i="1"/>
  <c r="S92" i="1"/>
  <c r="O92" i="1"/>
  <c r="K92" i="1"/>
  <c r="G92" i="1"/>
  <c r="B92" i="1"/>
  <c r="S91" i="1"/>
  <c r="O91" i="1"/>
  <c r="K91" i="1"/>
  <c r="G91" i="1"/>
  <c r="B91" i="1"/>
  <c r="S90" i="1"/>
  <c r="O90" i="1"/>
  <c r="K90" i="1"/>
  <c r="G90" i="1"/>
  <c r="B90" i="1"/>
  <c r="S89" i="1"/>
  <c r="O89" i="1"/>
  <c r="K89" i="1"/>
  <c r="G89" i="1"/>
  <c r="B89" i="1"/>
  <c r="S88" i="1"/>
  <c r="O88" i="1"/>
  <c r="K88" i="1"/>
  <c r="G88" i="1"/>
  <c r="B88" i="1"/>
  <c r="S87" i="1"/>
  <c r="O87" i="1"/>
  <c r="K87" i="1"/>
  <c r="G87" i="1"/>
  <c r="B87" i="1"/>
  <c r="S51" i="1"/>
  <c r="O51" i="1"/>
  <c r="K51" i="1"/>
  <c r="G51" i="1"/>
  <c r="B51" i="1"/>
  <c r="S50" i="1"/>
  <c r="O50" i="1"/>
  <c r="K50" i="1"/>
  <c r="G50" i="1"/>
  <c r="B50" i="1"/>
  <c r="S49" i="1"/>
  <c r="O49" i="1"/>
  <c r="K49" i="1"/>
  <c r="G49" i="1"/>
  <c r="B49" i="1"/>
  <c r="S48" i="1"/>
  <c r="O48" i="1"/>
  <c r="K48" i="1"/>
  <c r="G48" i="1"/>
  <c r="B48" i="1"/>
  <c r="S47" i="1"/>
  <c r="O47" i="1"/>
  <c r="K47" i="1"/>
  <c r="G47" i="1"/>
  <c r="B47" i="1"/>
  <c r="S46" i="1"/>
  <c r="O46" i="1"/>
  <c r="K46" i="1"/>
  <c r="G46" i="1"/>
  <c r="B46" i="1"/>
  <c r="S45" i="1"/>
  <c r="O45" i="1"/>
  <c r="K45" i="1"/>
  <c r="G45" i="1"/>
  <c r="B45" i="1"/>
  <c r="S44" i="1"/>
  <c r="O44" i="1"/>
  <c r="K44" i="1"/>
  <c r="G44" i="1"/>
  <c r="B44" i="1"/>
  <c r="S43" i="1"/>
  <c r="G43" i="1"/>
  <c r="B43" i="1"/>
  <c r="S42" i="1"/>
  <c r="G42" i="1"/>
  <c r="B42" i="1"/>
  <c r="S41" i="1"/>
  <c r="G41" i="1"/>
  <c r="B41" i="1"/>
  <c r="S40" i="1"/>
  <c r="G40" i="1"/>
  <c r="B40" i="1"/>
  <c r="S39" i="1"/>
  <c r="G39" i="1"/>
  <c r="B39" i="1"/>
  <c r="S38" i="1"/>
  <c r="G38" i="1"/>
  <c r="B38" i="1"/>
  <c r="S37" i="1"/>
  <c r="G37" i="1"/>
  <c r="B37" i="1"/>
  <c r="S36" i="1"/>
  <c r="G36" i="1"/>
  <c r="B36" i="1"/>
  <c r="S35" i="1"/>
  <c r="G35" i="1"/>
  <c r="B35" i="1"/>
  <c r="S34" i="1"/>
  <c r="G34" i="1"/>
  <c r="B34" i="1"/>
  <c r="S33" i="1"/>
  <c r="G33" i="1"/>
  <c r="B33" i="1"/>
  <c r="S32" i="1"/>
  <c r="G32" i="1"/>
  <c r="B32" i="1"/>
  <c r="S31" i="1"/>
  <c r="G31" i="1"/>
  <c r="B31" i="1"/>
  <c r="S30" i="1"/>
  <c r="G30" i="1"/>
  <c r="B30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</calcChain>
</file>

<file path=xl/sharedStrings.xml><?xml version="1.0" encoding="utf-8"?>
<sst xmlns="http://schemas.openxmlformats.org/spreadsheetml/2006/main" count="122" uniqueCount="115">
  <si>
    <t>소계</t>
    <phoneticPr fontId="2" type="noConversion"/>
  </si>
  <si>
    <t>L83</t>
    <phoneticPr fontId="2" type="noConversion"/>
  </si>
  <si>
    <t>L84</t>
    <phoneticPr fontId="2" type="noConversion"/>
  </si>
  <si>
    <t>L85</t>
    <phoneticPr fontId="2" type="noConversion"/>
  </si>
  <si>
    <t>L86</t>
    <phoneticPr fontId="2" type="noConversion"/>
  </si>
  <si>
    <t>L87</t>
    <phoneticPr fontId="2" type="noConversion"/>
  </si>
  <si>
    <t>L88</t>
    <phoneticPr fontId="2" type="noConversion"/>
  </si>
  <si>
    <t>L89</t>
    <phoneticPr fontId="2" type="noConversion"/>
  </si>
  <si>
    <t>L90</t>
    <phoneticPr fontId="2" type="noConversion"/>
  </si>
  <si>
    <t>L91</t>
    <phoneticPr fontId="2" type="noConversion"/>
  </si>
  <si>
    <t>L92</t>
    <phoneticPr fontId="2" type="noConversion"/>
  </si>
  <si>
    <t>L93</t>
    <phoneticPr fontId="2" type="noConversion"/>
  </si>
  <si>
    <t>L94</t>
    <phoneticPr fontId="2" type="noConversion"/>
  </si>
  <si>
    <t>L95</t>
    <phoneticPr fontId="2" type="noConversion"/>
  </si>
  <si>
    <t>L96</t>
    <phoneticPr fontId="2" type="noConversion"/>
  </si>
  <si>
    <t>L97</t>
    <phoneticPr fontId="2" type="noConversion"/>
  </si>
  <si>
    <t>L98</t>
    <phoneticPr fontId="2" type="noConversion"/>
  </si>
  <si>
    <t>L99</t>
    <phoneticPr fontId="2" type="noConversion"/>
  </si>
  <si>
    <t>L100</t>
    <phoneticPr fontId="2" type="noConversion"/>
  </si>
  <si>
    <t>L101</t>
    <phoneticPr fontId="2" type="noConversion"/>
  </si>
  <si>
    <t>L102</t>
    <phoneticPr fontId="2" type="noConversion"/>
  </si>
  <si>
    <t>L103</t>
    <phoneticPr fontId="2" type="noConversion"/>
  </si>
  <si>
    <t>남북한, km</t>
    <phoneticPr fontId="2" type="noConversion"/>
  </si>
  <si>
    <t>1921 </t>
  </si>
  <si>
    <t>1922 </t>
  </si>
  <si>
    <t>1923 </t>
  </si>
  <si>
    <t>1924 </t>
  </si>
  <si>
    <t>1925 </t>
  </si>
  <si>
    <t>1926 </t>
  </si>
  <si>
    <t>1927 </t>
  </si>
  <si>
    <t>1928 </t>
  </si>
  <si>
    <t>1929 </t>
  </si>
  <si>
    <t>1930 </t>
  </si>
  <si>
    <t>1931 </t>
  </si>
  <si>
    <t>1932 </t>
  </si>
  <si>
    <t>1933 </t>
  </si>
  <si>
    <t>1934 </t>
  </si>
  <si>
    <t>1935 </t>
  </si>
  <si>
    <t>1936 </t>
  </si>
  <si>
    <t>1937 </t>
  </si>
  <si>
    <t>1938 </t>
  </si>
  <si>
    <t>1939 </t>
  </si>
  <si>
    <t>1940 </t>
  </si>
  <si>
    <t>1941 </t>
  </si>
  <si>
    <t>1942 </t>
  </si>
  <si>
    <t>1943 </t>
  </si>
  <si>
    <t>남한, km</t>
    <phoneticPr fontId="2" type="noConversion"/>
  </si>
  <si>
    <t>1959 </t>
  </si>
  <si>
    <t>1960 </t>
  </si>
  <si>
    <t>1961 </t>
  </si>
  <si>
    <t>1962 </t>
  </si>
  <si>
    <t>1963 </t>
  </si>
  <si>
    <t>1964 </t>
  </si>
  <si>
    <t>1965 </t>
  </si>
  <si>
    <t>1966 </t>
  </si>
  <si>
    <t>1967 </t>
  </si>
  <si>
    <t>1968 </t>
  </si>
  <si>
    <t>1969 </t>
  </si>
  <si>
    <t>1970 </t>
  </si>
  <si>
    <t>1971 </t>
  </si>
  <si>
    <t>1972 </t>
  </si>
  <si>
    <t>1973 </t>
  </si>
  <si>
    <t>1974 </t>
  </si>
  <si>
    <t>1975 </t>
  </si>
  <si>
    <t>1976 </t>
  </si>
  <si>
    <t>1977 </t>
  </si>
  <si>
    <t>1978 </t>
  </si>
  <si>
    <t>1979 </t>
  </si>
  <si>
    <t>1980 </t>
  </si>
  <si>
    <t>1981 </t>
  </si>
  <si>
    <t>1982 </t>
  </si>
  <si>
    <t>1983 </t>
  </si>
  <si>
    <t>1984 </t>
  </si>
  <si>
    <t>1985 </t>
  </si>
  <si>
    <t>1986 </t>
  </si>
  <si>
    <t>1987 </t>
  </si>
  <si>
    <t>1988 </t>
  </si>
  <si>
    <t>1989 </t>
  </si>
  <si>
    <t>1990 </t>
  </si>
  <si>
    <t>1991 </t>
  </si>
  <si>
    <t>1992 </t>
  </si>
  <si>
    <t>1993 </t>
  </si>
  <si>
    <t>1994 </t>
  </si>
  <si>
    <t>1995 </t>
  </si>
  <si>
    <t>1996 </t>
  </si>
  <si>
    <t>1997 </t>
  </si>
  <si>
    <t>1998 </t>
  </si>
  <si>
    <t>1999 </t>
  </si>
  <si>
    <t>2000 </t>
  </si>
  <si>
    <t>2001 </t>
  </si>
  <si>
    <t>2002 </t>
  </si>
  <si>
    <t>2003 </t>
  </si>
  <si>
    <t>2004 </t>
  </si>
  <si>
    <t>2005 </t>
  </si>
  <si>
    <t>L83-103 도로현황, 1921-1943, 1947, 1950-2013</t>
    <phoneticPr fontId="2" type="noConversion"/>
  </si>
  <si>
    <t>전 국</t>
    <phoneticPr fontId="2" type="noConversion"/>
  </si>
  <si>
    <t>고속도로</t>
    <phoneticPr fontId="2" type="noConversion"/>
  </si>
  <si>
    <t>일반국도</t>
    <phoneticPr fontId="2" type="noConversion"/>
  </si>
  <si>
    <t>특별시도</t>
    <phoneticPr fontId="2" type="noConversion"/>
  </si>
  <si>
    <t>지방도</t>
    <phoneticPr fontId="2" type="noConversion"/>
  </si>
  <si>
    <t>시군도</t>
    <phoneticPr fontId="2" type="noConversion"/>
  </si>
  <si>
    <t>포장(1등도로)</t>
    <phoneticPr fontId="2" type="noConversion"/>
  </si>
  <si>
    <t>미포장(2등도로)</t>
    <phoneticPr fontId="2" type="noConversion"/>
  </si>
  <si>
    <t>미개통(3등도로)</t>
    <phoneticPr fontId="2" type="noConversion"/>
  </si>
  <si>
    <t>소계</t>
    <phoneticPr fontId="2" type="noConversion"/>
  </si>
  <si>
    <t>포장</t>
    <phoneticPr fontId="2" type="noConversion"/>
  </si>
  <si>
    <t>미포장</t>
    <phoneticPr fontId="2" type="noConversion"/>
  </si>
  <si>
    <t>미개통</t>
    <phoneticPr fontId="2" type="noConversion"/>
  </si>
  <si>
    <t>포장</t>
    <phoneticPr fontId="2" type="noConversion"/>
  </si>
  <si>
    <t>미포장</t>
    <phoneticPr fontId="2" type="noConversion"/>
  </si>
  <si>
    <t>미개통</t>
    <phoneticPr fontId="2" type="noConversion"/>
  </si>
  <si>
    <t>포장</t>
    <phoneticPr fontId="2" type="noConversion"/>
  </si>
  <si>
    <t>미포장</t>
    <phoneticPr fontId="2" type="noConversion"/>
  </si>
  <si>
    <t xml:space="preserve">자료:  朝鮮総督府交通局, 『朝鮮交通状況』(1944)；朝鮮総督府編, 『統計年報』, 各年度版；鮮交会編, 『朝鮮交通史 資料編』(1986)；U.S. Army Forces in Korea, South Korea Interim Government Activities；교통부, </t>
    <phoneticPr fontId="2" type="noConversion"/>
  </si>
  <si>
    <t>『교통연보』, 각년도판；동, 『교통통계연보』, 각년도판；동, 『한국교통연감』(1960)；건설교통부, 『건설교통통계연보』, 각년도판；국토교통부, 『국토교통통계연보』, 각년도판；국토교통부, 『도로현황조서』, 각년도판.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</si>
</sst>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#,##0_ "/>
    <numFmt numFmtId="178" formatCode="#,##0.0_ "/>
    <numFmt numFmtId="179" formatCode="0_);[Red]\(0\)"/>
  </numFmts>
  <fonts count="5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4" fontId="4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176" fontId="4" fillId="0" borderId="0" xfId="1" applyFont="1" applyFill="1" applyBorder="1" applyAlignment="1">
      <alignment horizontal="center" vertical="center"/>
    </xf>
    <xf numFmtId="176" fontId="4" fillId="0" borderId="0" xfId="1" applyFont="1" applyFill="1" applyBorder="1">
      <alignment vertical="center"/>
    </xf>
    <xf numFmtId="177" fontId="4" fillId="0" borderId="0" xfId="0" applyNumberFormat="1" applyFont="1" applyFill="1" applyBorder="1">
      <alignment vertical="center"/>
    </xf>
    <xf numFmtId="178" fontId="4" fillId="0" borderId="0" xfId="0" applyNumberFormat="1" applyFont="1" applyFill="1" applyBorder="1">
      <alignment vertical="center"/>
    </xf>
    <xf numFmtId="179" fontId="4" fillId="0" borderId="0" xfId="0" applyNumberFormat="1" applyFont="1" applyFill="1" applyBorder="1" applyAlignment="1">
      <alignment horizontal="right" vertical="center"/>
    </xf>
    <xf numFmtId="179" fontId="4" fillId="0" borderId="2" xfId="0" applyNumberFormat="1" applyFont="1" applyFill="1" applyBorder="1" applyAlignment="1">
      <alignment horizontal="right" vertical="center"/>
    </xf>
    <xf numFmtId="176" fontId="4" fillId="0" borderId="2" xfId="1" applyFont="1" applyFill="1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4" fontId="4" fillId="0" borderId="3" xfId="0" applyNumberFormat="1" applyFont="1" applyFill="1" applyBorder="1" applyAlignment="1">
      <alignment horizontal="center" vertical="center"/>
    </xf>
    <xf numFmtId="176" fontId="4" fillId="0" borderId="3" xfId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104"/>
  <sheetViews>
    <sheetView tabSelected="1" zoomScaleNormal="100" workbookViewId="0">
      <pane xSplit="1" ySplit="3" topLeftCell="B4" activePane="bottomRight" state="frozen"/>
      <selection pane="topRight" activeCell="C1" sqref="C1"/>
      <selection pane="bottomLeft" activeCell="A3" sqref="A3"/>
      <selection pane="bottomRight"/>
    </sheetView>
  </sheetViews>
  <sheetFormatPr defaultColWidth="8.8984375" defaultRowHeight="15.6" x14ac:dyDescent="0.25"/>
  <cols>
    <col min="1" max="1" width="5.59765625" style="4" customWidth="1"/>
    <col min="2" max="2" width="9" style="1" bestFit="1" customWidth="1"/>
    <col min="3" max="3" width="10.296875" style="1" customWidth="1"/>
    <col min="4" max="4" width="12.09765625" style="1" customWidth="1"/>
    <col min="5" max="5" width="11.69921875" style="1" customWidth="1"/>
    <col min="6" max="10" width="7.69921875" style="1" customWidth="1"/>
    <col min="11" max="22" width="8.3984375" style="1" customWidth="1"/>
    <col min="23" max="16384" width="8.8984375" style="1"/>
  </cols>
  <sheetData>
    <row r="1" spans="1:22" x14ac:dyDescent="0.25">
      <c r="A1" s="1"/>
      <c r="B1" s="1" t="s">
        <v>94</v>
      </c>
    </row>
    <row r="2" spans="1:22" ht="14.25" customHeight="1" x14ac:dyDescent="0.25">
      <c r="A2" s="14"/>
      <c r="B2" s="14" t="s">
        <v>95</v>
      </c>
      <c r="C2" s="14"/>
      <c r="D2" s="14"/>
      <c r="E2" s="14"/>
      <c r="F2" s="14" t="s">
        <v>96</v>
      </c>
      <c r="G2" s="14" t="s">
        <v>97</v>
      </c>
      <c r="H2" s="14"/>
      <c r="I2" s="14"/>
      <c r="J2" s="14"/>
      <c r="K2" s="14" t="s">
        <v>98</v>
      </c>
      <c r="L2" s="14"/>
      <c r="M2" s="14"/>
      <c r="N2" s="14"/>
      <c r="O2" s="14" t="s">
        <v>99</v>
      </c>
      <c r="P2" s="14"/>
      <c r="Q2" s="14"/>
      <c r="R2" s="14"/>
      <c r="S2" s="14" t="s">
        <v>100</v>
      </c>
      <c r="T2" s="14"/>
      <c r="U2" s="14"/>
      <c r="V2" s="14"/>
    </row>
    <row r="3" spans="1:22" ht="14.25" customHeight="1" x14ac:dyDescent="0.25">
      <c r="A3" s="17"/>
      <c r="B3" s="2" t="s">
        <v>0</v>
      </c>
      <c r="C3" s="2" t="s">
        <v>101</v>
      </c>
      <c r="D3" s="2" t="s">
        <v>102</v>
      </c>
      <c r="E3" s="2" t="s">
        <v>103</v>
      </c>
      <c r="F3" s="17"/>
      <c r="G3" s="2" t="s">
        <v>104</v>
      </c>
      <c r="H3" s="2" t="s">
        <v>105</v>
      </c>
      <c r="I3" s="2" t="s">
        <v>106</v>
      </c>
      <c r="J3" s="2" t="s">
        <v>107</v>
      </c>
      <c r="K3" s="2" t="s">
        <v>0</v>
      </c>
      <c r="L3" s="2" t="s">
        <v>108</v>
      </c>
      <c r="M3" s="2" t="s">
        <v>109</v>
      </c>
      <c r="N3" s="2" t="s">
        <v>110</v>
      </c>
      <c r="O3" s="2" t="s">
        <v>104</v>
      </c>
      <c r="P3" s="2" t="s">
        <v>111</v>
      </c>
      <c r="Q3" s="2" t="s">
        <v>106</v>
      </c>
      <c r="R3" s="2" t="s">
        <v>110</v>
      </c>
      <c r="S3" s="2" t="s">
        <v>0</v>
      </c>
      <c r="T3" s="2" t="s">
        <v>111</v>
      </c>
      <c r="U3" s="2" t="s">
        <v>112</v>
      </c>
      <c r="V3" s="2" t="s">
        <v>110</v>
      </c>
    </row>
    <row r="4" spans="1:22" ht="15" customHeight="1" x14ac:dyDescent="0.25">
      <c r="A4" s="17"/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</row>
    <row r="5" spans="1:22" ht="15" customHeight="1" x14ac:dyDescent="0.25">
      <c r="A5" s="18"/>
      <c r="B5" s="15" t="s">
        <v>22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</row>
    <row r="6" spans="1:22" x14ac:dyDescent="0.25">
      <c r="A6" s="4" t="s">
        <v>23</v>
      </c>
      <c r="B6" s="5">
        <f t="shared" ref="B6:B23" si="0">SUM(C6:E6)</f>
        <v>23641.699999999997</v>
      </c>
      <c r="C6" s="5">
        <v>3114.4</v>
      </c>
      <c r="D6" s="5">
        <v>9400.2999999999993</v>
      </c>
      <c r="E6" s="5">
        <v>11127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x14ac:dyDescent="0.25">
      <c r="A7" s="4" t="s">
        <v>24</v>
      </c>
      <c r="B7" s="5">
        <f t="shared" si="0"/>
        <v>23677.5</v>
      </c>
      <c r="C7" s="5">
        <v>3119.6</v>
      </c>
      <c r="D7" s="5">
        <v>9400.5</v>
      </c>
      <c r="E7" s="5">
        <v>11157.4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x14ac:dyDescent="0.25">
      <c r="A8" s="4" t="s">
        <v>25</v>
      </c>
      <c r="B8" s="5">
        <f t="shared" si="0"/>
        <v>23792.3</v>
      </c>
      <c r="C8" s="5">
        <v>3194.9</v>
      </c>
      <c r="D8" s="5">
        <v>9409.4</v>
      </c>
      <c r="E8" s="5">
        <v>11188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</row>
    <row r="9" spans="1:22" x14ac:dyDescent="0.25">
      <c r="A9" s="4" t="s">
        <v>26</v>
      </c>
      <c r="B9" s="5">
        <f t="shared" si="0"/>
        <v>23912.1</v>
      </c>
      <c r="C9" s="5">
        <v>3209.8</v>
      </c>
      <c r="D9" s="5">
        <v>9456.2999999999993</v>
      </c>
      <c r="E9" s="5">
        <v>11246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 x14ac:dyDescent="0.25">
      <c r="A10" s="4" t="s">
        <v>27</v>
      </c>
      <c r="B10" s="5">
        <f t="shared" si="0"/>
        <v>23984.1</v>
      </c>
      <c r="C10" s="5">
        <v>3210.8</v>
      </c>
      <c r="D10" s="5">
        <v>9413.9</v>
      </c>
      <c r="E10" s="5">
        <v>11359.4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 x14ac:dyDescent="0.25">
      <c r="A11" s="4" t="s">
        <v>28</v>
      </c>
      <c r="B11" s="5">
        <f t="shared" si="0"/>
        <v>23629.699999999997</v>
      </c>
      <c r="C11" s="5">
        <v>3218.4</v>
      </c>
      <c r="D11" s="5">
        <v>9426.4</v>
      </c>
      <c r="E11" s="5">
        <v>10984.9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22" x14ac:dyDescent="0.25">
      <c r="A12" s="4" t="s">
        <v>29</v>
      </c>
      <c r="B12" s="5">
        <f t="shared" si="0"/>
        <v>24025.4</v>
      </c>
      <c r="C12" s="5">
        <v>3218.4</v>
      </c>
      <c r="D12" s="5">
        <v>9486</v>
      </c>
      <c r="E12" s="5">
        <v>11321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</row>
    <row r="13" spans="1:22" x14ac:dyDescent="0.25">
      <c r="A13" s="4" t="s">
        <v>30</v>
      </c>
      <c r="B13" s="5">
        <f t="shared" si="0"/>
        <v>24206.1</v>
      </c>
      <c r="C13" s="5">
        <v>3220.1</v>
      </c>
      <c r="D13" s="5">
        <v>9494</v>
      </c>
      <c r="E13" s="5">
        <v>11492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</row>
    <row r="14" spans="1:22" x14ac:dyDescent="0.25">
      <c r="A14" s="4" t="s">
        <v>31</v>
      </c>
      <c r="B14" s="5">
        <f t="shared" si="0"/>
        <v>24519</v>
      </c>
      <c r="C14" s="5">
        <v>3221</v>
      </c>
      <c r="D14" s="5">
        <v>9506</v>
      </c>
      <c r="E14" s="5">
        <v>11792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</row>
    <row r="15" spans="1:22" x14ac:dyDescent="0.25">
      <c r="A15" s="4" t="s">
        <v>32</v>
      </c>
      <c r="B15" s="5">
        <f t="shared" si="0"/>
        <v>24537.5</v>
      </c>
      <c r="C15" s="5">
        <v>3221.5</v>
      </c>
      <c r="D15" s="5">
        <v>9502</v>
      </c>
      <c r="E15" s="5">
        <v>11814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</row>
    <row r="16" spans="1:22" x14ac:dyDescent="0.25">
      <c r="A16" s="4" t="s">
        <v>33</v>
      </c>
      <c r="B16" s="5">
        <f t="shared" si="0"/>
        <v>24840</v>
      </c>
      <c r="C16" s="5">
        <v>3222</v>
      </c>
      <c r="D16" s="5">
        <v>9475</v>
      </c>
      <c r="E16" s="5">
        <v>12143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</row>
    <row r="17" spans="1:22" x14ac:dyDescent="0.25">
      <c r="A17" s="4" t="s">
        <v>34</v>
      </c>
      <c r="B17" s="5">
        <f t="shared" si="0"/>
        <v>25843</v>
      </c>
      <c r="C17" s="5">
        <v>3222</v>
      </c>
      <c r="D17" s="5">
        <v>9653</v>
      </c>
      <c r="E17" s="5">
        <v>12968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</row>
    <row r="18" spans="1:22" x14ac:dyDescent="0.25">
      <c r="A18" s="4" t="s">
        <v>35</v>
      </c>
      <c r="B18" s="5">
        <f t="shared" si="0"/>
        <v>26357</v>
      </c>
      <c r="C18" s="5">
        <v>3223</v>
      </c>
      <c r="D18" s="5">
        <v>9779</v>
      </c>
      <c r="E18" s="5">
        <v>13355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</row>
    <row r="19" spans="1:22" x14ac:dyDescent="0.25">
      <c r="A19" s="4" t="s">
        <v>36</v>
      </c>
      <c r="B19" s="5">
        <f t="shared" si="0"/>
        <v>26702</v>
      </c>
      <c r="C19" s="5">
        <v>3222</v>
      </c>
      <c r="D19" s="5">
        <v>9769</v>
      </c>
      <c r="E19" s="5">
        <v>13711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</row>
    <row r="20" spans="1:22" x14ac:dyDescent="0.25">
      <c r="A20" s="4" t="s">
        <v>37</v>
      </c>
      <c r="B20" s="5">
        <f t="shared" si="0"/>
        <v>27457</v>
      </c>
      <c r="C20" s="5">
        <v>3218</v>
      </c>
      <c r="D20" s="5">
        <v>9899</v>
      </c>
      <c r="E20" s="5">
        <v>14340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</row>
    <row r="21" spans="1:22" x14ac:dyDescent="0.25">
      <c r="A21" s="4" t="s">
        <v>38</v>
      </c>
      <c r="B21" s="5">
        <f t="shared" si="0"/>
        <v>27771</v>
      </c>
      <c r="C21" s="5">
        <v>3224</v>
      </c>
      <c r="D21" s="5">
        <v>9897</v>
      </c>
      <c r="E21" s="5">
        <v>14650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</row>
    <row r="22" spans="1:22" x14ac:dyDescent="0.25">
      <c r="A22" s="4" t="s">
        <v>39</v>
      </c>
      <c r="B22" s="5">
        <f t="shared" si="0"/>
        <v>27732</v>
      </c>
      <c r="C22" s="5">
        <v>3242</v>
      </c>
      <c r="D22" s="5">
        <v>9966</v>
      </c>
      <c r="E22" s="5">
        <v>14524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</row>
    <row r="23" spans="1:22" x14ac:dyDescent="0.25">
      <c r="A23" s="4" t="s">
        <v>40</v>
      </c>
      <c r="B23" s="5">
        <f t="shared" si="0"/>
        <v>27887</v>
      </c>
      <c r="C23" s="5">
        <v>3236</v>
      </c>
      <c r="D23" s="5">
        <v>9976</v>
      </c>
      <c r="E23" s="5">
        <v>14675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</row>
    <row r="24" spans="1:22" x14ac:dyDescent="0.25">
      <c r="A24" s="4" t="s">
        <v>41</v>
      </c>
      <c r="B24" s="5">
        <v>30850.2</v>
      </c>
      <c r="C24" s="5"/>
      <c r="D24" s="5"/>
      <c r="E24" s="5"/>
      <c r="F24" s="5"/>
      <c r="G24" s="5">
        <v>12474.4</v>
      </c>
      <c r="H24" s="5"/>
      <c r="I24" s="5"/>
      <c r="J24" s="5"/>
      <c r="K24" s="5"/>
      <c r="M24" s="5"/>
      <c r="N24" s="5"/>
      <c r="O24" s="5">
        <v>18375.8</v>
      </c>
      <c r="P24" s="5"/>
      <c r="Q24" s="5"/>
      <c r="R24" s="5"/>
      <c r="S24" s="5"/>
      <c r="T24" s="5"/>
      <c r="U24" s="5"/>
      <c r="V24" s="5"/>
    </row>
    <row r="25" spans="1:22" x14ac:dyDescent="0.25">
      <c r="A25" s="4" t="s">
        <v>42</v>
      </c>
      <c r="B25" s="5">
        <v>31141.3</v>
      </c>
      <c r="C25" s="5"/>
      <c r="D25" s="5"/>
      <c r="E25" s="5"/>
      <c r="F25" s="5"/>
      <c r="G25" s="5">
        <v>12569</v>
      </c>
      <c r="H25" s="5"/>
      <c r="I25" s="5"/>
      <c r="J25" s="5"/>
      <c r="K25" s="5"/>
      <c r="M25" s="5"/>
      <c r="N25" s="5"/>
      <c r="O25" s="5">
        <v>18572.3</v>
      </c>
      <c r="P25" s="5"/>
      <c r="Q25" s="5"/>
      <c r="R25" s="5"/>
      <c r="S25" s="5"/>
      <c r="T25" s="5"/>
      <c r="U25" s="5"/>
      <c r="V25" s="5"/>
    </row>
    <row r="26" spans="1:22" x14ac:dyDescent="0.25">
      <c r="A26" s="4" t="s">
        <v>43</v>
      </c>
      <c r="B26" s="5">
        <v>31372.6</v>
      </c>
      <c r="C26" s="5"/>
      <c r="D26" s="5"/>
      <c r="E26" s="5"/>
      <c r="F26" s="5"/>
      <c r="G26" s="5">
        <v>12600.9</v>
      </c>
      <c r="H26" s="5"/>
      <c r="I26" s="5"/>
      <c r="J26" s="5"/>
      <c r="K26" s="5"/>
      <c r="M26" s="5"/>
      <c r="N26" s="5"/>
      <c r="O26" s="5">
        <v>18771.7</v>
      </c>
      <c r="P26" s="5"/>
      <c r="Q26" s="5"/>
      <c r="R26" s="5"/>
      <c r="S26" s="5"/>
      <c r="T26" s="5"/>
      <c r="U26" s="5"/>
      <c r="V26" s="5"/>
    </row>
    <row r="27" spans="1:22" x14ac:dyDescent="0.25">
      <c r="A27" s="4" t="s">
        <v>44</v>
      </c>
      <c r="B27" s="5">
        <v>31447.1</v>
      </c>
      <c r="C27" s="5"/>
      <c r="D27" s="5"/>
      <c r="E27" s="5"/>
      <c r="F27" s="5"/>
      <c r="G27" s="5">
        <v>12632.8</v>
      </c>
      <c r="H27" s="5"/>
      <c r="I27" s="5"/>
      <c r="J27" s="5"/>
      <c r="K27" s="5"/>
      <c r="M27" s="5"/>
      <c r="N27" s="5"/>
      <c r="O27" s="5">
        <v>18814.3</v>
      </c>
      <c r="P27" s="5"/>
      <c r="Q27" s="5"/>
      <c r="R27" s="5"/>
      <c r="S27" s="5"/>
      <c r="T27" s="5"/>
      <c r="U27" s="5"/>
      <c r="V27" s="5"/>
    </row>
    <row r="28" spans="1:22" x14ac:dyDescent="0.25">
      <c r="A28" s="4" t="s">
        <v>45</v>
      </c>
      <c r="B28" s="5">
        <v>31449.599999999999</v>
      </c>
      <c r="C28" s="5"/>
      <c r="D28" s="5"/>
      <c r="E28" s="5"/>
      <c r="F28" s="5"/>
      <c r="G28" s="5">
        <v>12617.8</v>
      </c>
      <c r="H28" s="5"/>
      <c r="I28" s="5"/>
      <c r="J28" s="5"/>
      <c r="K28" s="5"/>
      <c r="M28" s="5"/>
      <c r="N28" s="5"/>
      <c r="O28" s="5">
        <v>18831.8</v>
      </c>
      <c r="P28" s="5"/>
      <c r="Q28" s="5"/>
      <c r="R28" s="5"/>
      <c r="S28" s="5"/>
      <c r="T28" s="5"/>
      <c r="U28" s="5"/>
      <c r="V28" s="5"/>
    </row>
    <row r="29" spans="1:22" x14ac:dyDescent="0.25">
      <c r="B29" s="16" t="s">
        <v>46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</row>
    <row r="30" spans="1:22" x14ac:dyDescent="0.25">
      <c r="A30" s="4">
        <v>1947</v>
      </c>
      <c r="B30" s="6">
        <f t="shared" ref="B30:B51" si="1">C30+D30+E30</f>
        <v>24432.989000000001</v>
      </c>
      <c r="C30" s="5">
        <v>1060.7190000000001</v>
      </c>
      <c r="D30" s="5">
        <v>20732.48</v>
      </c>
      <c r="E30" s="5">
        <v>2639.79</v>
      </c>
      <c r="F30" s="5"/>
      <c r="G30" s="6">
        <f t="shared" ref="G30:G51" si="2">H30+I30+J30</f>
        <v>5212.9810000000007</v>
      </c>
      <c r="H30" s="5">
        <v>736.62300000000005</v>
      </c>
      <c r="I30" s="5">
        <v>4380.3440000000001</v>
      </c>
      <c r="J30" s="5">
        <v>96.013999999999996</v>
      </c>
      <c r="K30" s="5"/>
      <c r="L30" s="5"/>
      <c r="M30" s="5"/>
      <c r="N30" s="5"/>
      <c r="O30" s="5"/>
      <c r="P30" s="5">
        <v>71.930000000000007</v>
      </c>
      <c r="Q30" s="5">
        <v>9367.5759999999991</v>
      </c>
      <c r="R30" s="5">
        <v>684.55600000000004</v>
      </c>
      <c r="S30" s="6">
        <f t="shared" ref="S30:S51" si="3">T30+U30+V30</f>
        <v>9095.9459999999999</v>
      </c>
      <c r="T30" s="5">
        <v>252.166</v>
      </c>
      <c r="U30" s="5">
        <v>6984.56</v>
      </c>
      <c r="V30" s="5">
        <v>1859.22</v>
      </c>
    </row>
    <row r="31" spans="1:22" x14ac:dyDescent="0.25">
      <c r="A31" s="4">
        <v>1950</v>
      </c>
      <c r="B31" s="6">
        <f t="shared" si="1"/>
        <v>25683.432000000001</v>
      </c>
      <c r="C31" s="5">
        <v>649.21</v>
      </c>
      <c r="D31" s="5">
        <v>21961.663</v>
      </c>
      <c r="E31" s="5">
        <v>3072.5590000000002</v>
      </c>
      <c r="F31" s="5"/>
      <c r="G31" s="6">
        <f t="shared" si="2"/>
        <v>5212.9809999999998</v>
      </c>
      <c r="H31" s="5">
        <v>364.23700000000002</v>
      </c>
      <c r="I31" s="5">
        <v>4752.7299999999996</v>
      </c>
      <c r="J31" s="5">
        <v>96.013999999999996</v>
      </c>
      <c r="K31" s="5"/>
      <c r="L31" s="5"/>
      <c r="M31" s="5"/>
      <c r="N31" s="5"/>
      <c r="O31" s="5"/>
      <c r="P31" s="5">
        <v>38.72</v>
      </c>
      <c r="Q31" s="5">
        <v>9407.7860000000001</v>
      </c>
      <c r="R31" s="5">
        <v>684.55600000000004</v>
      </c>
      <c r="S31" s="6">
        <f t="shared" si="3"/>
        <v>10339.388999999999</v>
      </c>
      <c r="T31" s="5">
        <v>246.25299999999999</v>
      </c>
      <c r="U31" s="5">
        <v>7801.1469999999999</v>
      </c>
      <c r="V31" s="5">
        <v>2291.989</v>
      </c>
    </row>
    <row r="32" spans="1:22" x14ac:dyDescent="0.25">
      <c r="A32" s="4">
        <v>1951</v>
      </c>
      <c r="B32" s="6">
        <f t="shared" si="1"/>
        <v>25327.363000000001</v>
      </c>
      <c r="C32" s="5">
        <v>580.44899999999996</v>
      </c>
      <c r="D32" s="5">
        <v>21580.355</v>
      </c>
      <c r="E32" s="5">
        <v>3166.5590000000002</v>
      </c>
      <c r="F32" s="5"/>
      <c r="G32" s="6">
        <f t="shared" si="2"/>
        <v>5225.3120000000008</v>
      </c>
      <c r="H32" s="5">
        <v>292.55099999999999</v>
      </c>
      <c r="I32" s="5">
        <v>4836.7470000000003</v>
      </c>
      <c r="J32" s="5">
        <v>96.013999999999996</v>
      </c>
      <c r="K32" s="5"/>
      <c r="L32" s="5"/>
      <c r="M32" s="5"/>
      <c r="N32" s="5"/>
      <c r="O32" s="5"/>
      <c r="P32" s="5">
        <v>38.645000000000003</v>
      </c>
      <c r="Q32" s="5">
        <v>9425.4609999999993</v>
      </c>
      <c r="R32" s="5">
        <v>684.55600000000004</v>
      </c>
      <c r="S32" s="6">
        <f t="shared" si="3"/>
        <v>9953.3889999999992</v>
      </c>
      <c r="T32" s="5">
        <v>249.25299999999999</v>
      </c>
      <c r="U32" s="5">
        <v>7318.1469999999999</v>
      </c>
      <c r="V32" s="5">
        <v>2385.989</v>
      </c>
    </row>
    <row r="33" spans="1:22" x14ac:dyDescent="0.25">
      <c r="A33" s="4">
        <v>1952</v>
      </c>
      <c r="B33" s="6">
        <f t="shared" si="1"/>
        <v>25983.572</v>
      </c>
      <c r="C33" s="5">
        <v>594.28800000000001</v>
      </c>
      <c r="D33" s="5">
        <v>22191.485000000001</v>
      </c>
      <c r="E33" s="5">
        <v>3197.799</v>
      </c>
      <c r="F33" s="5"/>
      <c r="G33" s="6">
        <f t="shared" si="2"/>
        <v>5524.6290000000008</v>
      </c>
      <c r="H33" s="5">
        <v>287.89</v>
      </c>
      <c r="I33" s="5">
        <v>5141.585</v>
      </c>
      <c r="J33" s="5">
        <v>95.153999999999996</v>
      </c>
      <c r="K33" s="5"/>
      <c r="L33" s="5"/>
      <c r="M33" s="5"/>
      <c r="N33" s="5"/>
      <c r="O33" s="5"/>
      <c r="P33" s="5">
        <v>35.145000000000003</v>
      </c>
      <c r="Q33" s="5">
        <v>9579.7129999999997</v>
      </c>
      <c r="R33" s="5">
        <v>729.65599999999995</v>
      </c>
      <c r="S33" s="6">
        <f t="shared" si="3"/>
        <v>10114.429</v>
      </c>
      <c r="T33" s="5">
        <v>271.25299999999999</v>
      </c>
      <c r="U33" s="5">
        <v>7470.1869999999999</v>
      </c>
      <c r="V33" s="5">
        <v>2372.989</v>
      </c>
    </row>
    <row r="34" spans="1:22" x14ac:dyDescent="0.25">
      <c r="A34" s="4">
        <v>1953</v>
      </c>
      <c r="B34" s="6">
        <f t="shared" si="1"/>
        <v>26128.482</v>
      </c>
      <c r="C34" s="5">
        <v>610.80499999999995</v>
      </c>
      <c r="D34" s="5">
        <v>22207.547999999999</v>
      </c>
      <c r="E34" s="5">
        <v>3310.1289999999999</v>
      </c>
      <c r="F34" s="5"/>
      <c r="G34" s="6">
        <f t="shared" si="2"/>
        <v>5705.7289999999994</v>
      </c>
      <c r="H34" s="5">
        <v>293.69</v>
      </c>
      <c r="I34" s="5">
        <v>5317.9650000000001</v>
      </c>
      <c r="J34" s="5">
        <v>94.073999999999998</v>
      </c>
      <c r="K34" s="5"/>
      <c r="L34" s="5"/>
      <c r="M34" s="5"/>
      <c r="N34" s="5"/>
      <c r="O34" s="5"/>
      <c r="P34" s="5">
        <v>35.145000000000003</v>
      </c>
      <c r="Q34" s="5">
        <v>9417.1129999999994</v>
      </c>
      <c r="R34" s="5">
        <v>747.15599999999995</v>
      </c>
      <c r="S34" s="6">
        <f t="shared" si="3"/>
        <v>10223.056</v>
      </c>
      <c r="T34" s="5">
        <v>281.97000000000003</v>
      </c>
      <c r="U34" s="5">
        <v>7472.1869999999999</v>
      </c>
      <c r="V34" s="5">
        <v>2468.8989999999999</v>
      </c>
    </row>
    <row r="35" spans="1:22" x14ac:dyDescent="0.25">
      <c r="A35" s="4">
        <v>1954</v>
      </c>
      <c r="B35" s="6">
        <f t="shared" si="1"/>
        <v>26577.265000000003</v>
      </c>
      <c r="C35" s="5">
        <v>618.755</v>
      </c>
      <c r="D35" s="5">
        <v>22287.471000000001</v>
      </c>
      <c r="E35" s="5">
        <v>3671.0390000000002</v>
      </c>
      <c r="F35" s="5"/>
      <c r="G35" s="6">
        <f t="shared" si="2"/>
        <v>5705.7289999999994</v>
      </c>
      <c r="H35" s="5">
        <v>293.69</v>
      </c>
      <c r="I35" s="5">
        <v>5318.7049999999999</v>
      </c>
      <c r="J35" s="5">
        <v>93.334000000000003</v>
      </c>
      <c r="K35" s="5"/>
      <c r="L35" s="5"/>
      <c r="M35" s="5"/>
      <c r="N35" s="5"/>
      <c r="O35" s="5"/>
      <c r="P35" s="5">
        <v>35.145000000000003</v>
      </c>
      <c r="Q35" s="5">
        <v>9478.1630000000005</v>
      </c>
      <c r="R35" s="5">
        <v>807.80600000000004</v>
      </c>
      <c r="S35" s="6">
        <f t="shared" si="3"/>
        <v>10550.422</v>
      </c>
      <c r="T35" s="5">
        <v>289.92</v>
      </c>
      <c r="U35" s="5">
        <v>7490.6030000000001</v>
      </c>
      <c r="V35" s="5">
        <v>2769.8989999999999</v>
      </c>
    </row>
    <row r="36" spans="1:22" x14ac:dyDescent="0.25">
      <c r="A36" s="4">
        <v>1955</v>
      </c>
      <c r="B36" s="6">
        <f t="shared" si="1"/>
        <v>26507.362000000001</v>
      </c>
      <c r="C36" s="5">
        <v>643.05799999999999</v>
      </c>
      <c r="D36" s="5">
        <v>22317</v>
      </c>
      <c r="E36" s="5">
        <v>3547.3040000000001</v>
      </c>
      <c r="F36" s="5"/>
      <c r="G36" s="6">
        <f t="shared" si="2"/>
        <v>5705</v>
      </c>
      <c r="H36" s="5">
        <v>300</v>
      </c>
      <c r="I36" s="5">
        <v>5313</v>
      </c>
      <c r="J36" s="5">
        <v>92</v>
      </c>
      <c r="K36" s="5"/>
      <c r="L36" s="5"/>
      <c r="M36" s="5"/>
      <c r="N36" s="5"/>
      <c r="O36" s="5">
        <v>10339</v>
      </c>
      <c r="P36" s="5">
        <v>36.645000000000003</v>
      </c>
      <c r="Q36" s="5">
        <v>9496.6129999999994</v>
      </c>
      <c r="R36" s="5">
        <v>806.36500000000001</v>
      </c>
      <c r="S36" s="6">
        <f t="shared" si="3"/>
        <v>10462.742000000002</v>
      </c>
      <c r="T36" s="5">
        <v>306.26100000000002</v>
      </c>
      <c r="U36" s="5">
        <v>7508.0290000000005</v>
      </c>
      <c r="V36" s="5">
        <v>2648.4520000000002</v>
      </c>
    </row>
    <row r="37" spans="1:22" x14ac:dyDescent="0.25">
      <c r="A37" s="4">
        <v>1956</v>
      </c>
      <c r="B37" s="6">
        <f t="shared" si="1"/>
        <v>26755</v>
      </c>
      <c r="C37" s="5">
        <v>685</v>
      </c>
      <c r="D37" s="5">
        <v>22509</v>
      </c>
      <c r="E37" s="5">
        <v>3561</v>
      </c>
      <c r="F37" s="5"/>
      <c r="G37" s="6">
        <f t="shared" si="2"/>
        <v>5705</v>
      </c>
      <c r="H37" s="5">
        <v>332</v>
      </c>
      <c r="I37" s="5">
        <v>5286</v>
      </c>
      <c r="J37" s="5">
        <v>87</v>
      </c>
      <c r="K37" s="5"/>
      <c r="L37" s="5"/>
      <c r="M37" s="5"/>
      <c r="N37" s="5"/>
      <c r="O37" s="5">
        <v>10390</v>
      </c>
      <c r="P37" s="5">
        <v>36.645000000000003</v>
      </c>
      <c r="Q37" s="5">
        <v>9528</v>
      </c>
      <c r="R37" s="5">
        <v>825.35599999999999</v>
      </c>
      <c r="S37" s="6">
        <f t="shared" si="3"/>
        <v>10659.452000000001</v>
      </c>
      <c r="T37" s="5">
        <v>316</v>
      </c>
      <c r="U37" s="5">
        <v>7696</v>
      </c>
      <c r="V37" s="5">
        <v>2647.4520000000002</v>
      </c>
    </row>
    <row r="38" spans="1:22" x14ac:dyDescent="0.25">
      <c r="A38" s="4">
        <v>1957</v>
      </c>
      <c r="B38" s="6">
        <f t="shared" si="1"/>
        <v>27169</v>
      </c>
      <c r="C38" s="5">
        <v>741</v>
      </c>
      <c r="D38" s="5">
        <v>22945</v>
      </c>
      <c r="E38" s="5">
        <v>3483</v>
      </c>
      <c r="F38" s="5"/>
      <c r="G38" s="6">
        <f t="shared" si="2"/>
        <v>5705</v>
      </c>
      <c r="H38" s="5">
        <v>368</v>
      </c>
      <c r="I38" s="5">
        <v>5251</v>
      </c>
      <c r="J38" s="5">
        <v>86</v>
      </c>
      <c r="K38" s="5"/>
      <c r="L38" s="5"/>
      <c r="M38" s="5"/>
      <c r="N38" s="5"/>
      <c r="O38" s="5">
        <v>10579</v>
      </c>
      <c r="P38" s="5">
        <v>36.645000000000003</v>
      </c>
      <c r="Q38" s="5">
        <v>9793</v>
      </c>
      <c r="R38" s="5">
        <v>749.31299999999999</v>
      </c>
      <c r="S38" s="6">
        <f t="shared" si="3"/>
        <v>10884.452000000001</v>
      </c>
      <c r="T38" s="5">
        <v>336</v>
      </c>
      <c r="U38" s="5">
        <v>7901</v>
      </c>
      <c r="V38" s="5">
        <v>2647.4520000000002</v>
      </c>
    </row>
    <row r="39" spans="1:22" x14ac:dyDescent="0.25">
      <c r="A39" s="4">
        <v>1958</v>
      </c>
      <c r="B39" s="6">
        <f t="shared" si="1"/>
        <v>27169</v>
      </c>
      <c r="C39" s="5">
        <v>812</v>
      </c>
      <c r="D39" s="5">
        <v>22902</v>
      </c>
      <c r="E39" s="5">
        <v>3455</v>
      </c>
      <c r="F39" s="5"/>
      <c r="G39" s="6">
        <f t="shared" si="2"/>
        <v>5706</v>
      </c>
      <c r="H39" s="5">
        <v>440</v>
      </c>
      <c r="I39" s="5">
        <v>5183</v>
      </c>
      <c r="J39" s="5">
        <v>83</v>
      </c>
      <c r="K39" s="5"/>
      <c r="L39" s="5"/>
      <c r="M39" s="5"/>
      <c r="N39" s="5"/>
      <c r="O39" s="5">
        <v>10579</v>
      </c>
      <c r="P39" s="5">
        <v>36.645000000000003</v>
      </c>
      <c r="Q39" s="5">
        <v>9818</v>
      </c>
      <c r="R39" s="5">
        <v>723.91099999999994</v>
      </c>
      <c r="S39" s="6">
        <f t="shared" si="3"/>
        <v>10884.452000000001</v>
      </c>
      <c r="T39" s="5">
        <v>336</v>
      </c>
      <c r="U39" s="5">
        <v>7901</v>
      </c>
      <c r="V39" s="5">
        <v>2647.4520000000002</v>
      </c>
    </row>
    <row r="40" spans="1:22" x14ac:dyDescent="0.25">
      <c r="A40" s="4" t="s">
        <v>47</v>
      </c>
      <c r="B40" s="6">
        <f t="shared" si="1"/>
        <v>27149.33</v>
      </c>
      <c r="C40" s="6">
        <v>926.33</v>
      </c>
      <c r="D40" s="6">
        <v>22783</v>
      </c>
      <c r="E40" s="6">
        <v>3440</v>
      </c>
      <c r="F40" s="5"/>
      <c r="G40" s="6">
        <f t="shared" si="2"/>
        <v>5705.5379999999996</v>
      </c>
      <c r="H40" s="6">
        <v>554</v>
      </c>
      <c r="I40" s="6">
        <v>5070</v>
      </c>
      <c r="J40" s="6">
        <v>81.537999999999997</v>
      </c>
      <c r="K40" s="5"/>
      <c r="L40" s="5"/>
      <c r="M40" s="5"/>
      <c r="N40" s="5"/>
      <c r="O40" s="5">
        <v>10579</v>
      </c>
      <c r="P40" s="5">
        <v>36.645000000000003</v>
      </c>
      <c r="Q40" s="5">
        <v>9810.7019999999993</v>
      </c>
      <c r="R40" s="5">
        <v>710.70699999999999</v>
      </c>
      <c r="S40" s="6">
        <f t="shared" si="3"/>
        <v>10884.452000000001</v>
      </c>
      <c r="T40" s="5">
        <v>336</v>
      </c>
      <c r="U40" s="5">
        <v>7901</v>
      </c>
      <c r="V40" s="5">
        <v>2647.4520000000002</v>
      </c>
    </row>
    <row r="41" spans="1:22" x14ac:dyDescent="0.25">
      <c r="A41" s="4" t="s">
        <v>48</v>
      </c>
      <c r="B41" s="6">
        <f t="shared" si="1"/>
        <v>27169.161</v>
      </c>
      <c r="C41" s="6">
        <v>1005.016</v>
      </c>
      <c r="D41" s="6">
        <v>22728.264999999999</v>
      </c>
      <c r="E41" s="6">
        <v>3435.88</v>
      </c>
      <c r="F41" s="5"/>
      <c r="G41" s="6">
        <f t="shared" si="2"/>
        <v>5705.7290000000003</v>
      </c>
      <c r="H41" s="6">
        <v>611.55600000000004</v>
      </c>
      <c r="I41" s="6">
        <v>5012.6350000000002</v>
      </c>
      <c r="J41" s="6">
        <v>81.537999999999997</v>
      </c>
      <c r="K41" s="5"/>
      <c r="L41" s="5"/>
      <c r="M41" s="5"/>
      <c r="N41" s="5"/>
      <c r="O41" s="5">
        <v>10579</v>
      </c>
      <c r="P41" s="5">
        <v>57.645000000000003</v>
      </c>
      <c r="Q41" s="5">
        <v>9814.5689999999995</v>
      </c>
      <c r="R41" s="5">
        <v>706.84</v>
      </c>
      <c r="S41" s="6">
        <f t="shared" si="3"/>
        <v>10884.452000000001</v>
      </c>
      <c r="T41" s="5">
        <v>336</v>
      </c>
      <c r="U41" s="5">
        <v>7901</v>
      </c>
      <c r="V41" s="5">
        <v>2647.4520000000002</v>
      </c>
    </row>
    <row r="42" spans="1:22" x14ac:dyDescent="0.25">
      <c r="A42" s="4" t="s">
        <v>49</v>
      </c>
      <c r="B42" s="6">
        <f t="shared" si="1"/>
        <v>27168.722000000002</v>
      </c>
      <c r="C42" s="6">
        <v>1122</v>
      </c>
      <c r="D42" s="6">
        <v>22649.722000000002</v>
      </c>
      <c r="E42" s="6">
        <v>3397</v>
      </c>
      <c r="F42" s="5"/>
      <c r="G42" s="6">
        <f t="shared" si="2"/>
        <v>5706.116</v>
      </c>
      <c r="H42" s="6">
        <v>721</v>
      </c>
      <c r="I42" s="6">
        <v>4915.116</v>
      </c>
      <c r="J42" s="6">
        <v>70</v>
      </c>
      <c r="K42" s="5"/>
      <c r="L42" s="5"/>
      <c r="M42" s="5"/>
      <c r="N42" s="5"/>
      <c r="O42" s="5">
        <v>10579</v>
      </c>
      <c r="P42" s="5">
        <v>57.645000000000003</v>
      </c>
      <c r="Q42" s="5">
        <v>9842</v>
      </c>
      <c r="R42" s="5">
        <v>679.46400000000006</v>
      </c>
      <c r="S42" s="6">
        <f t="shared" si="3"/>
        <v>10884.667000000001</v>
      </c>
      <c r="T42" s="5">
        <v>344.21499999999997</v>
      </c>
      <c r="U42" s="5">
        <v>7893</v>
      </c>
      <c r="V42" s="5">
        <v>2647.4520000000002</v>
      </c>
    </row>
    <row r="43" spans="1:22" x14ac:dyDescent="0.25">
      <c r="A43" s="4" t="s">
        <v>50</v>
      </c>
      <c r="B43" s="6">
        <f t="shared" si="1"/>
        <v>27169.110999999997</v>
      </c>
      <c r="C43" s="6">
        <v>1275.297</v>
      </c>
      <c r="D43" s="6">
        <v>22510.477999999999</v>
      </c>
      <c r="E43" s="6">
        <v>3383.3359999999998</v>
      </c>
      <c r="F43" s="5"/>
      <c r="G43" s="6">
        <f t="shared" si="2"/>
        <v>5742.7290000000003</v>
      </c>
      <c r="H43" s="6">
        <v>857.33399999999995</v>
      </c>
      <c r="I43" s="6">
        <v>4818.9750000000004</v>
      </c>
      <c r="J43" s="6">
        <v>66.42</v>
      </c>
      <c r="K43" s="5"/>
      <c r="L43" s="5"/>
      <c r="M43" s="5"/>
      <c r="N43" s="5"/>
      <c r="O43" s="5">
        <v>10962</v>
      </c>
      <c r="P43" s="5">
        <v>72.805000000000007</v>
      </c>
      <c r="Q43" s="5">
        <v>9799.7849999999999</v>
      </c>
      <c r="R43" s="5">
        <v>669.46400000000006</v>
      </c>
      <c r="S43" s="6">
        <f t="shared" si="3"/>
        <v>10884.328000000001</v>
      </c>
      <c r="T43" s="5">
        <v>345.15800000000002</v>
      </c>
      <c r="U43" s="5">
        <v>7891.7179999999998</v>
      </c>
      <c r="V43" s="5">
        <v>2647.4520000000002</v>
      </c>
    </row>
    <row r="44" spans="1:22" x14ac:dyDescent="0.25">
      <c r="A44" s="4" t="s">
        <v>51</v>
      </c>
      <c r="B44" s="6">
        <f t="shared" si="1"/>
        <v>28056.022999999997</v>
      </c>
      <c r="C44" s="6">
        <v>1442.6010000000001</v>
      </c>
      <c r="D44" s="6">
        <v>23133.420999999998</v>
      </c>
      <c r="E44" s="6">
        <v>3480.0010000000002</v>
      </c>
      <c r="F44" s="5"/>
      <c r="G44" s="6">
        <f t="shared" si="2"/>
        <v>5810.4030000000002</v>
      </c>
      <c r="H44" s="6">
        <v>865.23900000000003</v>
      </c>
      <c r="I44" s="6">
        <v>4914.2640000000001</v>
      </c>
      <c r="J44" s="6">
        <v>30.9</v>
      </c>
      <c r="K44" s="6">
        <f t="shared" ref="K44:K51" si="4">L44+M44+N44</f>
        <v>63.423999999999999</v>
      </c>
      <c r="L44" s="5">
        <v>7.8819999999999997</v>
      </c>
      <c r="M44" s="5">
        <v>55.542000000000002</v>
      </c>
      <c r="N44" s="5"/>
      <c r="O44" s="5">
        <f>SUM(P44:R44)</f>
        <v>11297.868</v>
      </c>
      <c r="P44" s="5">
        <v>54.189</v>
      </c>
      <c r="Q44" s="5">
        <v>10442.030000000001</v>
      </c>
      <c r="R44" s="5">
        <v>801.649</v>
      </c>
      <c r="S44" s="6">
        <f t="shared" si="3"/>
        <v>10884.328000000001</v>
      </c>
      <c r="T44" s="5">
        <v>515.29100000000005</v>
      </c>
      <c r="U44" s="5">
        <v>7721.585</v>
      </c>
      <c r="V44" s="5">
        <v>2647.4520000000002</v>
      </c>
    </row>
    <row r="45" spans="1:22" s="7" customFormat="1" x14ac:dyDescent="0.25">
      <c r="A45" s="4" t="s">
        <v>52</v>
      </c>
      <c r="B45" s="6">
        <f t="shared" si="1"/>
        <v>28144.673999999999</v>
      </c>
      <c r="C45" s="6">
        <v>1559.1890000000001</v>
      </c>
      <c r="D45" s="6">
        <v>23123.606</v>
      </c>
      <c r="E45" s="6">
        <v>3461.8789999999999</v>
      </c>
      <c r="F45" s="5"/>
      <c r="G45" s="6">
        <f t="shared" si="2"/>
        <v>5899.0540000000001</v>
      </c>
      <c r="H45" s="6">
        <v>962.57399999999996</v>
      </c>
      <c r="I45" s="6">
        <v>4923.7020000000002</v>
      </c>
      <c r="J45" s="6">
        <v>12.778</v>
      </c>
      <c r="K45" s="6">
        <f t="shared" si="4"/>
        <v>63.424000000000007</v>
      </c>
      <c r="L45" s="5">
        <v>27.135000000000002</v>
      </c>
      <c r="M45" s="5">
        <v>36.289000000000001</v>
      </c>
      <c r="N45" s="5"/>
      <c r="O45" s="5">
        <f t="shared" ref="O45:O51" si="5">SUM(P45:R45)</f>
        <v>11396.868</v>
      </c>
      <c r="P45" s="5">
        <v>54.189</v>
      </c>
      <c r="Q45" s="5">
        <v>10541.03</v>
      </c>
      <c r="R45" s="5">
        <v>801.649</v>
      </c>
      <c r="S45" s="6">
        <f t="shared" si="3"/>
        <v>10785.328000000001</v>
      </c>
      <c r="T45" s="5">
        <v>515.29100000000005</v>
      </c>
      <c r="U45" s="5">
        <v>7622.585</v>
      </c>
      <c r="V45" s="5">
        <v>2647.4520000000002</v>
      </c>
    </row>
    <row r="46" spans="1:22" s="7" customFormat="1" x14ac:dyDescent="0.25">
      <c r="A46" s="4" t="s">
        <v>53</v>
      </c>
      <c r="B46" s="6">
        <f t="shared" si="1"/>
        <v>28144.411</v>
      </c>
      <c r="C46" s="6">
        <v>1627</v>
      </c>
      <c r="D46" s="6">
        <v>22723.035</v>
      </c>
      <c r="E46" s="6">
        <v>3794.3760000000002</v>
      </c>
      <c r="F46" s="5"/>
      <c r="G46" s="6">
        <f t="shared" si="2"/>
        <v>5899.0539999999992</v>
      </c>
      <c r="H46" s="6">
        <v>1042.2360000000001</v>
      </c>
      <c r="I46" s="6">
        <v>4848.9709999999995</v>
      </c>
      <c r="J46" s="6">
        <v>7.8470000000000004</v>
      </c>
      <c r="K46" s="6">
        <f t="shared" si="4"/>
        <v>63.424000000000007</v>
      </c>
      <c r="L46" s="5">
        <v>27.135000000000002</v>
      </c>
      <c r="M46" s="5">
        <v>36.289000000000001</v>
      </c>
      <c r="N46" s="5"/>
      <c r="O46" s="5">
        <f t="shared" si="5"/>
        <v>12337.973999999998</v>
      </c>
      <c r="P46" s="5">
        <v>70.891000000000005</v>
      </c>
      <c r="Q46" s="5">
        <v>11265.066999999999</v>
      </c>
      <c r="R46" s="5">
        <v>1002.016</v>
      </c>
      <c r="S46" s="6">
        <f t="shared" si="3"/>
        <v>9844.2170000000006</v>
      </c>
      <c r="T46" s="5">
        <v>486.99599999999998</v>
      </c>
      <c r="U46" s="5">
        <v>6572.7079999999996</v>
      </c>
      <c r="V46" s="5">
        <v>2784.5129999999999</v>
      </c>
    </row>
    <row r="47" spans="1:22" s="7" customFormat="1" x14ac:dyDescent="0.25">
      <c r="A47" s="4" t="s">
        <v>54</v>
      </c>
      <c r="B47" s="6">
        <f t="shared" si="1"/>
        <v>33476.318999999996</v>
      </c>
      <c r="C47" s="6">
        <v>1934.492</v>
      </c>
      <c r="D47" s="6">
        <v>28246.932000000001</v>
      </c>
      <c r="E47" s="6">
        <v>3294.895</v>
      </c>
      <c r="F47" s="5"/>
      <c r="G47" s="6">
        <f t="shared" si="2"/>
        <v>8186.7420000000002</v>
      </c>
      <c r="H47" s="6">
        <v>1350</v>
      </c>
      <c r="I47" s="6">
        <v>6742.7420000000002</v>
      </c>
      <c r="J47" s="6">
        <v>94</v>
      </c>
      <c r="K47" s="6">
        <f t="shared" si="4"/>
        <v>1862.3000000000002</v>
      </c>
      <c r="L47" s="5">
        <v>345.4</v>
      </c>
      <c r="M47" s="5">
        <v>1146.9000000000001</v>
      </c>
      <c r="N47" s="5">
        <v>370</v>
      </c>
      <c r="O47" s="5">
        <f t="shared" si="5"/>
        <v>10395.056</v>
      </c>
      <c r="P47" s="5">
        <v>31.216999999999999</v>
      </c>
      <c r="Q47" s="5">
        <v>9657.61</v>
      </c>
      <c r="R47" s="5">
        <v>706.22900000000004</v>
      </c>
      <c r="S47" s="6">
        <f t="shared" si="3"/>
        <v>13032.703</v>
      </c>
      <c r="T47" s="5">
        <v>208.34800000000001</v>
      </c>
      <c r="U47" s="5">
        <v>10699.648999999999</v>
      </c>
      <c r="V47" s="5">
        <v>2124.7060000000001</v>
      </c>
    </row>
    <row r="48" spans="1:22" s="8" customFormat="1" x14ac:dyDescent="0.25">
      <c r="A48" s="4" t="s">
        <v>55</v>
      </c>
      <c r="B48" s="6">
        <f t="shared" si="1"/>
        <v>33808.696000000004</v>
      </c>
      <c r="C48" s="6">
        <v>2092</v>
      </c>
      <c r="D48" s="6">
        <v>28519.914000000001</v>
      </c>
      <c r="E48" s="6">
        <v>3196.7820000000002</v>
      </c>
      <c r="F48" s="5"/>
      <c r="G48" s="6">
        <f t="shared" si="2"/>
        <v>8185.58</v>
      </c>
      <c r="H48" s="6">
        <v>1442</v>
      </c>
      <c r="I48" s="6">
        <v>6650.58</v>
      </c>
      <c r="J48" s="6">
        <v>93</v>
      </c>
      <c r="K48" s="6">
        <f t="shared" si="4"/>
        <v>1816.1</v>
      </c>
      <c r="L48" s="5">
        <v>352.9</v>
      </c>
      <c r="M48" s="5">
        <v>1108.2</v>
      </c>
      <c r="N48" s="5">
        <v>355</v>
      </c>
      <c r="O48" s="5">
        <f t="shared" si="5"/>
        <v>10660.873</v>
      </c>
      <c r="P48" s="5">
        <v>52.094000000000001</v>
      </c>
      <c r="Q48" s="5">
        <v>9910.6679999999997</v>
      </c>
      <c r="R48" s="5">
        <v>698.11099999999999</v>
      </c>
      <c r="S48" s="6">
        <f t="shared" si="3"/>
        <v>13144.470000000001</v>
      </c>
      <c r="T48" s="5">
        <v>244.44800000000001</v>
      </c>
      <c r="U48" s="5">
        <v>10850.429</v>
      </c>
      <c r="V48" s="5">
        <v>2049.5929999999998</v>
      </c>
    </row>
    <row r="49" spans="1:22" s="8" customFormat="1" x14ac:dyDescent="0.25">
      <c r="A49" s="4" t="s">
        <v>56</v>
      </c>
      <c r="B49" s="6">
        <f t="shared" si="1"/>
        <v>35024.788999999997</v>
      </c>
      <c r="C49" s="6">
        <v>2272.047</v>
      </c>
      <c r="D49" s="6">
        <v>29961.741999999998</v>
      </c>
      <c r="E49" s="6">
        <v>2791</v>
      </c>
      <c r="F49" s="5">
        <v>86.808000000000007</v>
      </c>
      <c r="G49" s="6">
        <f t="shared" si="2"/>
        <v>8093.0249999999996</v>
      </c>
      <c r="H49" s="6">
        <v>1468</v>
      </c>
      <c r="I49" s="6">
        <v>6545.0249999999996</v>
      </c>
      <c r="J49" s="6">
        <v>80</v>
      </c>
      <c r="K49" s="6">
        <f t="shared" si="4"/>
        <v>1649.8</v>
      </c>
      <c r="L49" s="5">
        <v>302.60000000000002</v>
      </c>
      <c r="M49" s="5">
        <v>1276.5</v>
      </c>
      <c r="N49" s="5">
        <v>70.7</v>
      </c>
      <c r="O49" s="5">
        <f t="shared" si="5"/>
        <v>10656.543</v>
      </c>
      <c r="P49" s="5">
        <v>60.17</v>
      </c>
      <c r="Q49" s="5">
        <v>9969</v>
      </c>
      <c r="R49" s="5">
        <v>627.37300000000005</v>
      </c>
      <c r="S49" s="6">
        <f t="shared" si="3"/>
        <v>14534.588</v>
      </c>
      <c r="T49" s="5">
        <v>354</v>
      </c>
      <c r="U49" s="5">
        <v>12168</v>
      </c>
      <c r="V49" s="5">
        <v>2012.588</v>
      </c>
    </row>
    <row r="50" spans="1:22" s="8" customFormat="1" x14ac:dyDescent="0.25">
      <c r="A50" s="4" t="s">
        <v>57</v>
      </c>
      <c r="B50" s="6">
        <f t="shared" si="1"/>
        <v>37168.398000000001</v>
      </c>
      <c r="C50" s="6">
        <v>3122.0250000000001</v>
      </c>
      <c r="D50" s="6">
        <v>30362</v>
      </c>
      <c r="E50" s="6">
        <v>3684.373</v>
      </c>
      <c r="F50" s="5">
        <v>471.84</v>
      </c>
      <c r="G50" s="6">
        <f t="shared" si="2"/>
        <v>8113.6109999999999</v>
      </c>
      <c r="H50" s="6">
        <v>1651.99</v>
      </c>
      <c r="I50" s="6">
        <v>6408</v>
      </c>
      <c r="J50" s="6">
        <v>53.621000000000002</v>
      </c>
      <c r="K50" s="6">
        <f t="shared" si="4"/>
        <v>2745</v>
      </c>
      <c r="L50" s="5">
        <v>452</v>
      </c>
      <c r="M50" s="5">
        <v>1853</v>
      </c>
      <c r="N50" s="5">
        <v>440</v>
      </c>
      <c r="O50" s="5">
        <f t="shared" si="5"/>
        <v>10822.174999999999</v>
      </c>
      <c r="P50" s="5">
        <v>119.866</v>
      </c>
      <c r="Q50" s="5">
        <v>10181</v>
      </c>
      <c r="R50" s="5">
        <v>521.30899999999997</v>
      </c>
      <c r="S50" s="6">
        <f t="shared" si="3"/>
        <v>15016</v>
      </c>
      <c r="T50" s="5">
        <v>427</v>
      </c>
      <c r="U50" s="5">
        <v>11920</v>
      </c>
      <c r="V50" s="5">
        <v>2669</v>
      </c>
    </row>
    <row r="51" spans="1:22" s="8" customFormat="1" x14ac:dyDescent="0.25">
      <c r="A51" s="4" t="s">
        <v>58</v>
      </c>
      <c r="B51" s="6">
        <f t="shared" si="1"/>
        <v>40244.300000000003</v>
      </c>
      <c r="C51" s="6">
        <v>3863.8</v>
      </c>
      <c r="D51" s="6">
        <v>32960.300000000003</v>
      </c>
      <c r="E51" s="6">
        <v>3420.2</v>
      </c>
      <c r="F51" s="6">
        <v>550.94000000000005</v>
      </c>
      <c r="G51" s="6">
        <f t="shared" si="2"/>
        <v>8121.7</v>
      </c>
      <c r="H51" s="6">
        <v>1923.9</v>
      </c>
      <c r="I51" s="6">
        <v>6157.5</v>
      </c>
      <c r="J51" s="6">
        <v>40.299999999999997</v>
      </c>
      <c r="K51" s="6">
        <f t="shared" si="4"/>
        <v>5475.8</v>
      </c>
      <c r="L51" s="5">
        <v>724.4</v>
      </c>
      <c r="M51" s="5">
        <v>4475.3</v>
      </c>
      <c r="N51" s="5">
        <v>276.10000000000002</v>
      </c>
      <c r="O51" s="5">
        <f t="shared" si="5"/>
        <v>10880.16</v>
      </c>
      <c r="P51" s="5">
        <v>188.06</v>
      </c>
      <c r="Q51" s="5">
        <v>10193.4</v>
      </c>
      <c r="R51" s="5">
        <v>498.7</v>
      </c>
      <c r="S51" s="6">
        <f t="shared" si="3"/>
        <v>15215.800000000001</v>
      </c>
      <c r="T51" s="5">
        <v>476.6</v>
      </c>
      <c r="U51" s="5">
        <v>12134.1</v>
      </c>
      <c r="V51" s="5">
        <v>2605.1</v>
      </c>
    </row>
    <row r="52" spans="1:22" s="8" customFormat="1" x14ac:dyDescent="0.25">
      <c r="A52" s="4" t="s">
        <v>59</v>
      </c>
      <c r="B52" s="6">
        <v>40635.4</v>
      </c>
      <c r="C52" s="6">
        <v>5789</v>
      </c>
      <c r="D52" s="6">
        <v>31681.1</v>
      </c>
      <c r="E52" s="6">
        <v>3165.4</v>
      </c>
      <c r="F52" s="6">
        <v>654.9</v>
      </c>
      <c r="G52" s="6">
        <v>8146.2</v>
      </c>
      <c r="H52" s="6">
        <v>2302.1999999999998</v>
      </c>
      <c r="I52" s="6">
        <v>5817.9</v>
      </c>
      <c r="J52" s="6">
        <v>26.1</v>
      </c>
      <c r="K52" s="6">
        <v>5661.9</v>
      </c>
      <c r="L52" s="6">
        <v>1933.6</v>
      </c>
      <c r="M52" s="6">
        <v>3668.9</v>
      </c>
      <c r="N52" s="6">
        <v>59.1</v>
      </c>
      <c r="O52" s="6">
        <v>10759.6</v>
      </c>
      <c r="P52" s="6">
        <v>240</v>
      </c>
      <c r="Q52" s="6">
        <v>10063.700000000001</v>
      </c>
      <c r="R52" s="6">
        <v>456.2</v>
      </c>
      <c r="S52" s="6">
        <v>15412.8</v>
      </c>
      <c r="T52" s="6">
        <v>658.2</v>
      </c>
      <c r="U52" s="6">
        <v>12130.7</v>
      </c>
      <c r="V52" s="6">
        <v>2623.9</v>
      </c>
    </row>
    <row r="53" spans="1:22" s="8" customFormat="1" x14ac:dyDescent="0.25">
      <c r="A53" s="4" t="s">
        <v>60</v>
      </c>
      <c r="B53" s="6">
        <v>42867.6</v>
      </c>
      <c r="C53" s="6">
        <v>6769.1</v>
      </c>
      <c r="D53" s="6">
        <v>32695.599999999999</v>
      </c>
      <c r="E53" s="6">
        <v>3402.9</v>
      </c>
      <c r="F53" s="6">
        <v>655</v>
      </c>
      <c r="G53" s="6">
        <v>8288.4</v>
      </c>
      <c r="H53" s="6">
        <v>2678.1</v>
      </c>
      <c r="I53" s="6">
        <v>5585.4</v>
      </c>
      <c r="J53" s="6">
        <v>24.8</v>
      </c>
      <c r="K53" s="6">
        <v>6486.6</v>
      </c>
      <c r="L53" s="6">
        <v>2464.3000000000002</v>
      </c>
      <c r="M53" s="6">
        <v>3972.8</v>
      </c>
      <c r="N53" s="6">
        <v>49.5</v>
      </c>
      <c r="O53" s="6">
        <v>10785.6</v>
      </c>
      <c r="P53" s="6">
        <v>269</v>
      </c>
      <c r="Q53" s="6">
        <v>10064.799999999999</v>
      </c>
      <c r="R53" s="6">
        <v>451.8</v>
      </c>
      <c r="S53" s="6">
        <v>16652.099999999999</v>
      </c>
      <c r="T53" s="6">
        <v>702.7</v>
      </c>
      <c r="U53" s="6">
        <v>13072.6</v>
      </c>
      <c r="V53" s="6">
        <v>2876.8</v>
      </c>
    </row>
    <row r="54" spans="1:22" s="8" customFormat="1" x14ac:dyDescent="0.25">
      <c r="A54" s="4" t="s">
        <v>61</v>
      </c>
      <c r="B54" s="6">
        <v>43581.3</v>
      </c>
      <c r="C54" s="6">
        <v>7820</v>
      </c>
      <c r="D54" s="6">
        <v>32247.4</v>
      </c>
      <c r="E54" s="6">
        <v>3513.8</v>
      </c>
      <c r="F54" s="6">
        <v>1012.9</v>
      </c>
      <c r="G54" s="6">
        <v>8288.4</v>
      </c>
      <c r="H54" s="6">
        <v>2869.4</v>
      </c>
      <c r="I54" s="6">
        <v>5400.3</v>
      </c>
      <c r="J54" s="6">
        <v>18.8</v>
      </c>
      <c r="K54" s="6">
        <v>6537</v>
      </c>
      <c r="L54" s="6">
        <v>2633.3</v>
      </c>
      <c r="M54" s="6">
        <v>3870.3</v>
      </c>
      <c r="N54" s="6">
        <v>33.4</v>
      </c>
      <c r="O54" s="6">
        <v>10877.8</v>
      </c>
      <c r="P54" s="6">
        <v>488.6</v>
      </c>
      <c r="Q54" s="6">
        <v>9934.1</v>
      </c>
      <c r="R54" s="6">
        <v>455.1</v>
      </c>
      <c r="S54" s="6">
        <v>16865.2</v>
      </c>
      <c r="T54" s="6">
        <v>815.9</v>
      </c>
      <c r="U54" s="6">
        <v>13042.8</v>
      </c>
      <c r="V54" s="6">
        <v>3006.5</v>
      </c>
    </row>
    <row r="55" spans="1:22" s="8" customFormat="1" x14ac:dyDescent="0.25">
      <c r="A55" s="4" t="s">
        <v>62</v>
      </c>
      <c r="B55" s="6">
        <v>44177.7</v>
      </c>
      <c r="C55" s="6">
        <v>8639.9</v>
      </c>
      <c r="D55" s="6">
        <v>32131.3</v>
      </c>
      <c r="E55" s="6">
        <v>3406.5</v>
      </c>
      <c r="F55" s="6">
        <v>1013</v>
      </c>
      <c r="G55" s="6">
        <v>8288.4</v>
      </c>
      <c r="H55" s="6">
        <v>3071.2</v>
      </c>
      <c r="I55" s="6">
        <v>5205.8</v>
      </c>
      <c r="J55" s="6">
        <v>11.5</v>
      </c>
      <c r="K55" s="6">
        <v>6609.4</v>
      </c>
      <c r="L55" s="6">
        <v>2911.7</v>
      </c>
      <c r="M55" s="6">
        <v>3666.3</v>
      </c>
      <c r="N55" s="6">
        <v>31.4</v>
      </c>
      <c r="O55" s="6">
        <v>10875.2</v>
      </c>
      <c r="P55" s="6">
        <v>624.70000000000005</v>
      </c>
      <c r="Q55" s="6">
        <v>9906</v>
      </c>
      <c r="R55" s="6">
        <v>344.6</v>
      </c>
      <c r="S55" s="6">
        <v>17391.599999999999</v>
      </c>
      <c r="T55" s="6">
        <v>1019.4</v>
      </c>
      <c r="U55" s="6">
        <v>13353.2</v>
      </c>
      <c r="V55" s="6">
        <v>3019.1</v>
      </c>
    </row>
    <row r="56" spans="1:22" s="8" customFormat="1" x14ac:dyDescent="0.25">
      <c r="A56" s="4" t="s">
        <v>63</v>
      </c>
      <c r="B56" s="6">
        <v>44885.4</v>
      </c>
      <c r="C56" s="6">
        <v>9999.9</v>
      </c>
      <c r="D56" s="6">
        <v>31295.4</v>
      </c>
      <c r="E56" s="6">
        <v>3590.1</v>
      </c>
      <c r="F56" s="6">
        <v>1142.4000000000001</v>
      </c>
      <c r="G56" s="6">
        <v>8231.9</v>
      </c>
      <c r="H56" s="6">
        <v>3619.8</v>
      </c>
      <c r="I56" s="6">
        <v>4600.6000000000004</v>
      </c>
      <c r="J56" s="6">
        <v>11.5</v>
      </c>
      <c r="K56" s="6">
        <v>6766.7</v>
      </c>
      <c r="L56" s="6">
        <v>3377.4</v>
      </c>
      <c r="M56" s="6">
        <v>3357.9</v>
      </c>
      <c r="N56" s="6">
        <v>31.4</v>
      </c>
      <c r="O56" s="6">
        <v>10777.2</v>
      </c>
      <c r="P56" s="6">
        <v>704.8</v>
      </c>
      <c r="Q56" s="6">
        <v>9769</v>
      </c>
      <c r="R56" s="6">
        <v>303.39999999999998</v>
      </c>
      <c r="S56" s="6">
        <v>17967.2</v>
      </c>
      <c r="T56" s="6">
        <v>1155.4000000000001</v>
      </c>
      <c r="U56" s="6">
        <v>13567.9</v>
      </c>
      <c r="V56" s="6">
        <v>3243.8</v>
      </c>
    </row>
    <row r="57" spans="1:22" s="8" customFormat="1" x14ac:dyDescent="0.25">
      <c r="A57" s="4" t="s">
        <v>64</v>
      </c>
      <c r="B57" s="6">
        <v>45513.599999999999</v>
      </c>
      <c r="C57" s="6">
        <v>10912.1</v>
      </c>
      <c r="D57" s="6">
        <v>31031.3</v>
      </c>
      <c r="E57" s="6">
        <v>3570.2</v>
      </c>
      <c r="F57" s="6">
        <v>1142.4000000000001</v>
      </c>
      <c r="G57" s="6">
        <v>8231.9</v>
      </c>
      <c r="H57" s="6">
        <v>3746</v>
      </c>
      <c r="I57" s="6">
        <v>4474.3999999999996</v>
      </c>
      <c r="J57" s="6">
        <v>11.5</v>
      </c>
      <c r="K57" s="6">
        <v>7290.7</v>
      </c>
      <c r="L57" s="6">
        <v>3880</v>
      </c>
      <c r="M57" s="6">
        <v>3379.4</v>
      </c>
      <c r="N57" s="6">
        <v>31.4</v>
      </c>
      <c r="O57" s="6">
        <v>10853.6</v>
      </c>
      <c r="P57" s="6">
        <v>797</v>
      </c>
      <c r="Q57" s="6">
        <v>9768</v>
      </c>
      <c r="R57" s="6">
        <v>288.60000000000002</v>
      </c>
      <c r="S57" s="6">
        <v>17995</v>
      </c>
      <c r="T57" s="6">
        <v>1346.7</v>
      </c>
      <c r="U57" s="6">
        <v>13409.5</v>
      </c>
      <c r="V57" s="6">
        <v>3238.8</v>
      </c>
    </row>
    <row r="58" spans="1:22" s="8" customFormat="1" x14ac:dyDescent="0.25">
      <c r="A58" s="4" t="s">
        <v>65</v>
      </c>
      <c r="B58" s="6">
        <v>45983.8</v>
      </c>
      <c r="C58" s="6">
        <v>12106.8</v>
      </c>
      <c r="D58" s="6">
        <v>30425.5</v>
      </c>
      <c r="E58" s="6">
        <v>3141.5</v>
      </c>
      <c r="F58" s="6">
        <v>1224.5999999999999</v>
      </c>
      <c r="G58" s="6">
        <v>8231.9</v>
      </c>
      <c r="H58" s="6">
        <v>4223.6000000000004</v>
      </c>
      <c r="I58" s="6">
        <v>3996.8</v>
      </c>
      <c r="J58" s="6">
        <v>11.5</v>
      </c>
      <c r="K58" s="6">
        <v>7455.8</v>
      </c>
      <c r="L58" s="6">
        <v>4051.2</v>
      </c>
      <c r="M58" s="6">
        <v>3374</v>
      </c>
      <c r="N58" s="6">
        <v>330.6</v>
      </c>
      <c r="O58" s="6">
        <v>10841.3</v>
      </c>
      <c r="P58" s="6">
        <v>907.8</v>
      </c>
      <c r="Q58" s="6">
        <v>9691.4</v>
      </c>
      <c r="R58" s="6">
        <v>242.1</v>
      </c>
      <c r="S58" s="6">
        <v>17930.3</v>
      </c>
      <c r="T58" s="6">
        <v>1699.6</v>
      </c>
      <c r="U58" s="6">
        <v>13363.3</v>
      </c>
      <c r="V58" s="6">
        <v>2867.4</v>
      </c>
    </row>
    <row r="59" spans="1:22" s="8" customFormat="1" x14ac:dyDescent="0.25">
      <c r="A59" s="4" t="s">
        <v>66</v>
      </c>
      <c r="B59" s="6">
        <v>45954.7</v>
      </c>
      <c r="C59" s="6">
        <v>13543.6</v>
      </c>
      <c r="D59" s="6">
        <v>29009</v>
      </c>
      <c r="E59" s="6">
        <v>3402.2</v>
      </c>
      <c r="F59" s="6">
        <v>1224.5999999999999</v>
      </c>
      <c r="G59" s="6">
        <v>8231.9</v>
      </c>
      <c r="H59" s="6">
        <v>4974.5</v>
      </c>
      <c r="I59" s="6">
        <v>3245.9</v>
      </c>
      <c r="J59" s="6">
        <v>11.5</v>
      </c>
      <c r="K59" s="6">
        <v>7656.9</v>
      </c>
      <c r="L59" s="6">
        <v>4436.7</v>
      </c>
      <c r="M59" s="6">
        <v>2848.4</v>
      </c>
      <c r="N59" s="6">
        <v>371.7</v>
      </c>
      <c r="O59" s="6">
        <v>10819</v>
      </c>
      <c r="P59" s="6">
        <v>998.1</v>
      </c>
      <c r="Q59" s="6">
        <v>9597.2999999999993</v>
      </c>
      <c r="R59" s="6">
        <v>223.7</v>
      </c>
      <c r="S59" s="6">
        <v>18022.3</v>
      </c>
      <c r="T59" s="6">
        <v>1909.6</v>
      </c>
      <c r="U59" s="6">
        <v>13317.5</v>
      </c>
      <c r="V59" s="6">
        <v>2795.3</v>
      </c>
    </row>
    <row r="60" spans="1:22" s="8" customFormat="1" x14ac:dyDescent="0.25">
      <c r="A60" s="4" t="s">
        <v>67</v>
      </c>
      <c r="B60" s="6">
        <v>46333.1</v>
      </c>
      <c r="C60" s="6">
        <v>14277.5</v>
      </c>
      <c r="D60" s="6">
        <v>29144.7</v>
      </c>
      <c r="E60" s="6">
        <v>2910.9</v>
      </c>
      <c r="F60" s="6">
        <v>1224.5999999999999</v>
      </c>
      <c r="G60" s="6">
        <v>8231.9</v>
      </c>
      <c r="H60" s="6">
        <v>4999.8</v>
      </c>
      <c r="I60" s="6">
        <v>3220.6</v>
      </c>
      <c r="J60" s="6">
        <v>11.5</v>
      </c>
      <c r="K60" s="6">
        <v>7864.7</v>
      </c>
      <c r="L60" s="6">
        <v>4822.6000000000004</v>
      </c>
      <c r="M60" s="6">
        <v>3042.1</v>
      </c>
      <c r="N60" s="6"/>
      <c r="O60" s="6">
        <v>10987.6</v>
      </c>
      <c r="P60" s="6">
        <v>1168.8</v>
      </c>
      <c r="Q60" s="6">
        <v>9586.4</v>
      </c>
      <c r="R60" s="6">
        <v>232.4</v>
      </c>
      <c r="S60" s="6">
        <v>18024.400000000001</v>
      </c>
      <c r="T60" s="6">
        <v>2061.8000000000002</v>
      </c>
      <c r="U60" s="6">
        <v>13295.5</v>
      </c>
      <c r="V60" s="6">
        <v>2667.1</v>
      </c>
    </row>
    <row r="61" spans="1:22" s="8" customFormat="1" x14ac:dyDescent="0.25">
      <c r="A61" s="4" t="s">
        <v>68</v>
      </c>
      <c r="B61" s="6">
        <v>46950.9</v>
      </c>
      <c r="C61" s="6">
        <v>15599</v>
      </c>
      <c r="D61" s="6">
        <v>28337.599999999999</v>
      </c>
      <c r="E61" s="6">
        <v>3014.2</v>
      </c>
      <c r="F61" s="6">
        <v>1224.5999999999999</v>
      </c>
      <c r="G61" s="6">
        <v>8231.9</v>
      </c>
      <c r="H61" s="6">
        <v>5546.7</v>
      </c>
      <c r="I61" s="6">
        <v>2673.7</v>
      </c>
      <c r="J61" s="6">
        <v>11.5</v>
      </c>
      <c r="K61" s="6">
        <v>7938.8</v>
      </c>
      <c r="L61" s="6">
        <v>5035.8</v>
      </c>
      <c r="M61" s="6">
        <v>2903</v>
      </c>
      <c r="N61" s="6"/>
      <c r="O61" s="6">
        <v>11020.7</v>
      </c>
      <c r="P61" s="6">
        <v>1384.8</v>
      </c>
      <c r="Q61" s="6">
        <v>9403.4</v>
      </c>
      <c r="R61" s="6">
        <v>232.5</v>
      </c>
      <c r="S61" s="6">
        <v>18534.900000000001</v>
      </c>
      <c r="T61" s="6">
        <v>2407.1999999999998</v>
      </c>
      <c r="U61" s="6">
        <v>13357.5</v>
      </c>
      <c r="V61" s="6">
        <v>2770.3</v>
      </c>
    </row>
    <row r="62" spans="1:22" s="8" customFormat="1" x14ac:dyDescent="0.25">
      <c r="A62" s="4" t="s">
        <v>69</v>
      </c>
      <c r="B62" s="6">
        <v>50336.4</v>
      </c>
      <c r="C62" s="6">
        <v>17178.900000000001</v>
      </c>
      <c r="D62" s="6">
        <v>29839.9</v>
      </c>
      <c r="E62" s="6">
        <v>3317.6</v>
      </c>
      <c r="F62" s="6">
        <v>1245.2</v>
      </c>
      <c r="G62" s="6">
        <v>12247</v>
      </c>
      <c r="H62" s="6">
        <v>6774.2</v>
      </c>
      <c r="I62" s="6">
        <v>5401.5</v>
      </c>
      <c r="J62" s="6">
        <v>71.2</v>
      </c>
      <c r="K62" s="6">
        <v>9403.1</v>
      </c>
      <c r="L62" s="6">
        <v>5853.5</v>
      </c>
      <c r="M62" s="6">
        <v>3549.5</v>
      </c>
      <c r="N62" s="6"/>
      <c r="O62" s="6">
        <v>10013.200000000001</v>
      </c>
      <c r="P62" s="6">
        <v>1102.5999999999999</v>
      </c>
      <c r="Q62" s="6">
        <v>8529.4</v>
      </c>
      <c r="R62" s="6">
        <v>381.2</v>
      </c>
      <c r="S62" s="6">
        <v>17428</v>
      </c>
      <c r="T62" s="6">
        <v>2203.4</v>
      </c>
      <c r="U62" s="6">
        <v>12359.4</v>
      </c>
      <c r="V62" s="6">
        <v>2865.2</v>
      </c>
    </row>
    <row r="63" spans="1:22" s="8" customFormat="1" x14ac:dyDescent="0.25">
      <c r="A63" s="4" t="s">
        <v>70</v>
      </c>
      <c r="B63" s="6">
        <v>53935.6</v>
      </c>
      <c r="C63" s="6">
        <v>19282.599999999999</v>
      </c>
      <c r="D63" s="6">
        <v>29085.4</v>
      </c>
      <c r="E63" s="6">
        <v>5567.6</v>
      </c>
      <c r="F63" s="6">
        <v>1245.2</v>
      </c>
      <c r="G63" s="6">
        <v>12231.1</v>
      </c>
      <c r="H63" s="6">
        <v>7397.9</v>
      </c>
      <c r="I63" s="6">
        <v>4754.7</v>
      </c>
      <c r="J63" s="6">
        <v>78.5</v>
      </c>
      <c r="K63" s="6">
        <v>9481.6</v>
      </c>
      <c r="L63" s="6">
        <v>6186.2</v>
      </c>
      <c r="M63" s="6">
        <v>3295.4</v>
      </c>
      <c r="N63" s="6"/>
      <c r="O63" s="6">
        <v>10005.299999999999</v>
      </c>
      <c r="P63" s="6">
        <v>1285.5</v>
      </c>
      <c r="Q63" s="6">
        <v>8415</v>
      </c>
      <c r="R63" s="6">
        <v>304.8</v>
      </c>
      <c r="S63" s="6">
        <v>20972.400000000001</v>
      </c>
      <c r="T63" s="6">
        <v>3167.8</v>
      </c>
      <c r="U63" s="6">
        <v>12620.3</v>
      </c>
      <c r="V63" s="6">
        <v>5184.3</v>
      </c>
    </row>
    <row r="64" spans="1:22" s="8" customFormat="1" x14ac:dyDescent="0.25">
      <c r="A64" s="4" t="s">
        <v>71</v>
      </c>
      <c r="B64" s="6">
        <v>54599.6</v>
      </c>
      <c r="C64" s="6">
        <v>21278.799999999999</v>
      </c>
      <c r="D64" s="6">
        <v>27936.9</v>
      </c>
      <c r="E64" s="6">
        <v>5383.9</v>
      </c>
      <c r="F64" s="6">
        <v>1245.2</v>
      </c>
      <c r="G64" s="6">
        <v>12229.2</v>
      </c>
      <c r="H64" s="6">
        <v>8191.8</v>
      </c>
      <c r="I64" s="6">
        <v>3962.3</v>
      </c>
      <c r="J64" s="6">
        <v>75.099999999999994</v>
      </c>
      <c r="K64" s="6">
        <v>9591.7000000000007</v>
      </c>
      <c r="L64" s="6">
        <v>6337</v>
      </c>
      <c r="M64" s="6">
        <v>3254.7</v>
      </c>
      <c r="N64" s="6"/>
      <c r="O64" s="6">
        <v>10041.200000000001</v>
      </c>
      <c r="P64" s="6">
        <v>1827</v>
      </c>
      <c r="Q64" s="6">
        <v>7959.9</v>
      </c>
      <c r="R64" s="6">
        <v>254.3</v>
      </c>
      <c r="S64" s="6">
        <v>21492.3</v>
      </c>
      <c r="T64" s="6">
        <v>3677.8</v>
      </c>
      <c r="U64" s="6">
        <v>12760</v>
      </c>
      <c r="V64" s="6">
        <v>5054.3999999999996</v>
      </c>
    </row>
    <row r="65" spans="1:22" s="8" customFormat="1" x14ac:dyDescent="0.25">
      <c r="A65" s="4" t="s">
        <v>72</v>
      </c>
      <c r="B65" s="6">
        <v>51003.7</v>
      </c>
      <c r="C65" s="6">
        <v>23664.3</v>
      </c>
      <c r="D65" s="6">
        <v>26403.5</v>
      </c>
      <c r="E65" s="6">
        <v>936</v>
      </c>
      <c r="F65" s="6">
        <v>1420.9</v>
      </c>
      <c r="G65" s="6">
        <v>12244.4</v>
      </c>
      <c r="H65" s="6">
        <v>8427.4</v>
      </c>
      <c r="I65" s="6">
        <v>3739.7</v>
      </c>
      <c r="J65" s="6">
        <v>77.400000000000006</v>
      </c>
      <c r="K65" s="6">
        <v>9758.7999999999993</v>
      </c>
      <c r="L65" s="6">
        <v>6844.2</v>
      </c>
      <c r="M65" s="6">
        <v>2914.6</v>
      </c>
      <c r="N65" s="6"/>
      <c r="O65" s="6">
        <v>10078.799999999999</v>
      </c>
      <c r="P65" s="6">
        <v>2404.3000000000002</v>
      </c>
      <c r="Q65" s="6">
        <v>7401.6</v>
      </c>
      <c r="R65" s="6">
        <v>272.89999999999998</v>
      </c>
      <c r="S65" s="6">
        <v>17500.7</v>
      </c>
      <c r="T65" s="6">
        <v>4567.5</v>
      </c>
      <c r="U65" s="6">
        <v>12347.6</v>
      </c>
      <c r="V65" s="6">
        <v>585.70000000000005</v>
      </c>
    </row>
    <row r="66" spans="1:22" s="8" customFormat="1" x14ac:dyDescent="0.25">
      <c r="A66" s="4" t="s">
        <v>73</v>
      </c>
      <c r="B66" s="6">
        <v>52264.1</v>
      </c>
      <c r="C66" s="6">
        <v>26072.1</v>
      </c>
      <c r="D66" s="6">
        <v>25295.8</v>
      </c>
      <c r="E66" s="6">
        <v>896.2</v>
      </c>
      <c r="F66" s="6">
        <v>1415.4</v>
      </c>
      <c r="G66" s="6">
        <v>12241.2</v>
      </c>
      <c r="H66" s="6">
        <v>9017.7999999999993</v>
      </c>
      <c r="I66" s="6">
        <v>3146.1</v>
      </c>
      <c r="J66" s="6">
        <v>77.400000000000006</v>
      </c>
      <c r="K66" s="6">
        <v>10017.799999999999</v>
      </c>
      <c r="L66" s="6">
        <v>7132.7</v>
      </c>
      <c r="M66" s="6">
        <v>2885.1</v>
      </c>
      <c r="N66" s="6"/>
      <c r="O66" s="6">
        <v>10166.799999999999</v>
      </c>
      <c r="P66" s="6">
        <v>2966.6</v>
      </c>
      <c r="Q66" s="6">
        <v>6941.9</v>
      </c>
      <c r="R66" s="6">
        <v>258.3</v>
      </c>
      <c r="S66" s="6">
        <v>18422.900000000001</v>
      </c>
      <c r="T66" s="6">
        <v>5539.6</v>
      </c>
      <c r="U66" s="6">
        <v>12322.8</v>
      </c>
      <c r="V66" s="6">
        <v>560.5</v>
      </c>
    </row>
    <row r="67" spans="1:22" s="8" customFormat="1" x14ac:dyDescent="0.25">
      <c r="A67" s="4" t="s">
        <v>74</v>
      </c>
      <c r="B67" s="6">
        <v>53653.7</v>
      </c>
      <c r="C67" s="6">
        <v>29071</v>
      </c>
      <c r="D67" s="6">
        <v>23769.5</v>
      </c>
      <c r="E67" s="6">
        <v>813.2</v>
      </c>
      <c r="F67" s="6">
        <v>1415.4</v>
      </c>
      <c r="G67" s="6">
        <v>12258.5</v>
      </c>
      <c r="H67" s="6">
        <v>9449.7999999999993</v>
      </c>
      <c r="I67" s="6">
        <v>2759</v>
      </c>
      <c r="J67" s="6">
        <v>49.8</v>
      </c>
      <c r="K67" s="6">
        <v>10724.1</v>
      </c>
      <c r="L67" s="6">
        <v>7758.9</v>
      </c>
      <c r="M67" s="6">
        <v>2965.2</v>
      </c>
      <c r="N67" s="6"/>
      <c r="O67" s="6">
        <v>10313.299999999999</v>
      </c>
      <c r="P67" s="6">
        <v>3832.5</v>
      </c>
      <c r="Q67" s="6">
        <v>6273.1</v>
      </c>
      <c r="R67" s="6">
        <v>207.7</v>
      </c>
      <c r="S67" s="6">
        <v>18942.400000000001</v>
      </c>
      <c r="T67" s="6">
        <v>6614.5</v>
      </c>
      <c r="U67" s="6">
        <v>11772.2</v>
      </c>
      <c r="V67" s="6">
        <v>555.70000000000005</v>
      </c>
    </row>
    <row r="68" spans="1:22" s="8" customFormat="1" x14ac:dyDescent="0.25">
      <c r="A68" s="4" t="s">
        <v>75</v>
      </c>
      <c r="B68" s="6">
        <v>54688.7</v>
      </c>
      <c r="C68" s="6">
        <v>31282.6</v>
      </c>
      <c r="D68" s="6">
        <v>22614.7</v>
      </c>
      <c r="E68" s="6">
        <v>791.4</v>
      </c>
      <c r="F68" s="6">
        <v>1539</v>
      </c>
      <c r="G68" s="6">
        <v>12253.1</v>
      </c>
      <c r="H68" s="6">
        <v>9736.2999999999993</v>
      </c>
      <c r="I68" s="6">
        <v>2477.4</v>
      </c>
      <c r="J68" s="6">
        <v>39.299999999999997</v>
      </c>
      <c r="K68" s="6">
        <v>11077.7</v>
      </c>
      <c r="L68" s="6">
        <v>8426.5</v>
      </c>
      <c r="M68" s="6">
        <v>2651.2</v>
      </c>
      <c r="N68" s="6"/>
      <c r="O68" s="6">
        <v>10328.200000000001</v>
      </c>
      <c r="P68" s="6">
        <v>4273.8999999999996</v>
      </c>
      <c r="Q68" s="6">
        <v>5852.1</v>
      </c>
      <c r="R68" s="6">
        <v>202.3</v>
      </c>
      <c r="S68" s="6">
        <v>19490.7</v>
      </c>
      <c r="T68" s="6">
        <v>7306.9</v>
      </c>
      <c r="U68" s="6">
        <v>11634</v>
      </c>
      <c r="V68" s="6">
        <v>549.79999999999995</v>
      </c>
    </row>
    <row r="69" spans="1:22" s="8" customFormat="1" x14ac:dyDescent="0.25">
      <c r="A69" s="4" t="s">
        <v>76</v>
      </c>
      <c r="B69" s="6">
        <v>55778.400000000001</v>
      </c>
      <c r="C69" s="6">
        <v>34233.9</v>
      </c>
      <c r="D69" s="6">
        <v>20709.3</v>
      </c>
      <c r="E69" s="6">
        <v>835.2</v>
      </c>
      <c r="F69" s="6">
        <v>1550.4</v>
      </c>
      <c r="G69" s="6">
        <v>12255</v>
      </c>
      <c r="H69" s="6">
        <v>10101.6</v>
      </c>
      <c r="I69" s="6">
        <v>2118.5</v>
      </c>
      <c r="J69" s="6">
        <v>35</v>
      </c>
      <c r="K69" s="6">
        <v>11180.3</v>
      </c>
      <c r="L69" s="6">
        <v>8708</v>
      </c>
      <c r="M69" s="6">
        <v>2472.1999999999998</v>
      </c>
      <c r="N69" s="6"/>
      <c r="O69" s="6">
        <v>10576.6</v>
      </c>
      <c r="P69" s="6">
        <v>5308.9</v>
      </c>
      <c r="Q69" s="6">
        <v>5084.6000000000004</v>
      </c>
      <c r="R69" s="6">
        <v>183.1</v>
      </c>
      <c r="S69" s="6">
        <v>20216.099999999999</v>
      </c>
      <c r="T69" s="6">
        <v>8565</v>
      </c>
      <c r="U69" s="6">
        <v>11034</v>
      </c>
      <c r="V69" s="6">
        <v>617.1</v>
      </c>
    </row>
    <row r="70" spans="1:22" s="8" customFormat="1" x14ac:dyDescent="0.25">
      <c r="A70" s="4" t="s">
        <v>77</v>
      </c>
      <c r="B70" s="6">
        <v>56480.5</v>
      </c>
      <c r="C70" s="6">
        <v>37492.400000000001</v>
      </c>
      <c r="D70" s="6">
        <v>18217.400000000001</v>
      </c>
      <c r="E70" s="6">
        <v>770.6</v>
      </c>
      <c r="F70" s="6">
        <v>1550.8</v>
      </c>
      <c r="G70" s="6">
        <v>12190.2</v>
      </c>
      <c r="H70" s="6">
        <v>10523.7</v>
      </c>
      <c r="I70" s="6">
        <v>1638.7</v>
      </c>
      <c r="J70" s="6">
        <v>27.8</v>
      </c>
      <c r="K70" s="6">
        <v>12385.9</v>
      </c>
      <c r="L70" s="6">
        <v>9895.2999999999993</v>
      </c>
      <c r="M70" s="6">
        <v>2490.6</v>
      </c>
      <c r="N70" s="6"/>
      <c r="O70" s="6">
        <v>10557.7</v>
      </c>
      <c r="P70" s="6">
        <v>5994.5</v>
      </c>
      <c r="Q70" s="6">
        <v>4392.8999999999996</v>
      </c>
      <c r="R70" s="6">
        <v>170.3</v>
      </c>
      <c r="S70" s="6">
        <v>19796</v>
      </c>
      <c r="T70" s="6">
        <v>9528.2000000000007</v>
      </c>
      <c r="U70" s="6">
        <v>9695.2999999999993</v>
      </c>
      <c r="V70" s="6">
        <v>572.5</v>
      </c>
    </row>
    <row r="71" spans="1:22" s="8" customFormat="1" x14ac:dyDescent="0.25">
      <c r="A71" s="4" t="s">
        <v>78</v>
      </c>
      <c r="B71" s="6">
        <v>56714.7</v>
      </c>
      <c r="C71" s="6">
        <v>40545</v>
      </c>
      <c r="D71" s="6">
        <v>15477.1</v>
      </c>
      <c r="E71" s="6">
        <v>692.6</v>
      </c>
      <c r="F71" s="6">
        <v>1550.7</v>
      </c>
      <c r="G71" s="6">
        <v>12160.7</v>
      </c>
      <c r="H71" s="6">
        <v>10838</v>
      </c>
      <c r="I71" s="6">
        <v>1296.8</v>
      </c>
      <c r="J71" s="6">
        <v>25.8</v>
      </c>
      <c r="K71" s="6">
        <v>12298.3</v>
      </c>
      <c r="L71" s="6">
        <v>10204.799999999999</v>
      </c>
      <c r="M71" s="6">
        <v>2093.5</v>
      </c>
      <c r="N71" s="6"/>
      <c r="O71" s="6">
        <v>10671.5</v>
      </c>
      <c r="P71" s="6">
        <v>6789.5</v>
      </c>
      <c r="Q71" s="6">
        <v>3722.5</v>
      </c>
      <c r="R71" s="6">
        <v>159.6</v>
      </c>
      <c r="S71" s="6">
        <v>20033.5</v>
      </c>
      <c r="T71" s="6">
        <v>11161.9</v>
      </c>
      <c r="U71" s="6">
        <v>8364.4</v>
      </c>
      <c r="V71" s="6">
        <v>507.2</v>
      </c>
    </row>
    <row r="72" spans="1:22" s="8" customFormat="1" x14ac:dyDescent="0.25">
      <c r="A72" s="4" t="s">
        <v>79</v>
      </c>
      <c r="B72" s="6">
        <v>58088.2</v>
      </c>
      <c r="C72" s="6">
        <v>44377.7</v>
      </c>
      <c r="D72" s="6">
        <v>13044.3</v>
      </c>
      <c r="E72" s="6">
        <v>666.2</v>
      </c>
      <c r="F72" s="6">
        <v>1597.4</v>
      </c>
      <c r="G72" s="6">
        <v>12114.2</v>
      </c>
      <c r="H72" s="6">
        <v>11140.5</v>
      </c>
      <c r="I72" s="6">
        <v>949.2</v>
      </c>
      <c r="J72" s="6">
        <v>24.5</v>
      </c>
      <c r="K72" s="6">
        <v>12717.4</v>
      </c>
      <c r="L72" s="6">
        <v>10716.8</v>
      </c>
      <c r="M72" s="6">
        <v>2000.6</v>
      </c>
      <c r="N72" s="6"/>
      <c r="O72" s="6">
        <v>10642.8</v>
      </c>
      <c r="P72" s="6">
        <v>7725</v>
      </c>
      <c r="Q72" s="6">
        <v>2793.1</v>
      </c>
      <c r="R72" s="6">
        <v>124.7</v>
      </c>
      <c r="S72" s="6">
        <v>21016.400000000001</v>
      </c>
      <c r="T72" s="6">
        <v>13198</v>
      </c>
      <c r="U72" s="6">
        <v>7301.5</v>
      </c>
      <c r="V72" s="6">
        <v>517</v>
      </c>
    </row>
    <row r="73" spans="1:22" s="8" customFormat="1" x14ac:dyDescent="0.25">
      <c r="A73" s="4" t="s">
        <v>80</v>
      </c>
      <c r="B73" s="6">
        <v>58846.7</v>
      </c>
      <c r="C73" s="6">
        <v>47572.9</v>
      </c>
      <c r="D73" s="6">
        <v>10803.8</v>
      </c>
      <c r="E73" s="6">
        <v>469.9</v>
      </c>
      <c r="F73" s="6">
        <v>1599.7</v>
      </c>
      <c r="G73" s="6">
        <v>12078.5</v>
      </c>
      <c r="H73" s="6">
        <v>11554.3</v>
      </c>
      <c r="I73" s="6">
        <v>511</v>
      </c>
      <c r="J73" s="6">
        <v>13.3</v>
      </c>
      <c r="K73" s="6">
        <v>13082</v>
      </c>
      <c r="L73" s="6">
        <v>11107.2</v>
      </c>
      <c r="M73" s="6">
        <v>1974.8</v>
      </c>
      <c r="N73" s="6"/>
      <c r="O73" s="6">
        <v>10688.7</v>
      </c>
      <c r="P73" s="6">
        <v>8466.5</v>
      </c>
      <c r="Q73" s="6">
        <v>2099.3000000000002</v>
      </c>
      <c r="R73" s="6">
        <v>123</v>
      </c>
      <c r="S73" s="6">
        <v>21397.7</v>
      </c>
      <c r="T73" s="6">
        <v>14845.3</v>
      </c>
      <c r="U73" s="6">
        <v>6218.8</v>
      </c>
      <c r="V73" s="6">
        <v>333.7</v>
      </c>
    </row>
    <row r="74" spans="1:22" s="8" customFormat="1" x14ac:dyDescent="0.25">
      <c r="A74" s="4" t="s">
        <v>81</v>
      </c>
      <c r="B74" s="6">
        <v>61295.8</v>
      </c>
      <c r="C74" s="6">
        <v>51888.5</v>
      </c>
      <c r="D74" s="6">
        <v>8935.5</v>
      </c>
      <c r="E74" s="6">
        <v>471.8</v>
      </c>
      <c r="F74" s="6">
        <v>1602.4</v>
      </c>
      <c r="G74" s="6">
        <v>12057.1</v>
      </c>
      <c r="H74" s="6">
        <v>11799.9</v>
      </c>
      <c r="I74" s="6">
        <v>245.4</v>
      </c>
      <c r="J74" s="6">
        <v>11.8</v>
      </c>
      <c r="K74" s="6">
        <v>13336.4</v>
      </c>
      <c r="L74" s="6">
        <v>11444.1</v>
      </c>
      <c r="M74" s="6">
        <v>1892.3</v>
      </c>
      <c r="N74" s="6"/>
      <c r="O74" s="6">
        <v>10656.3</v>
      </c>
      <c r="P74" s="6">
        <v>9120.1</v>
      </c>
      <c r="Q74" s="6">
        <v>1427</v>
      </c>
      <c r="R74" s="6">
        <v>109.1</v>
      </c>
      <c r="S74" s="6">
        <v>23643.7</v>
      </c>
      <c r="T74" s="6">
        <v>17922</v>
      </c>
      <c r="U74" s="6">
        <v>5370.8</v>
      </c>
      <c r="V74" s="6">
        <v>350.9</v>
      </c>
    </row>
    <row r="75" spans="1:22" s="8" customFormat="1" x14ac:dyDescent="0.25">
      <c r="A75" s="4" t="s">
        <v>82</v>
      </c>
      <c r="B75" s="6">
        <v>73833.100000000006</v>
      </c>
      <c r="C75" s="6">
        <v>57420.9</v>
      </c>
      <c r="D75" s="6">
        <v>14479.1</v>
      </c>
      <c r="E75" s="6">
        <v>1933.1</v>
      </c>
      <c r="F75" s="6">
        <v>1650.1</v>
      </c>
      <c r="G75" s="6">
        <v>12045.7</v>
      </c>
      <c r="H75" s="6">
        <v>11977.2</v>
      </c>
      <c r="I75" s="6">
        <v>59</v>
      </c>
      <c r="J75" s="6">
        <v>9.5</v>
      </c>
      <c r="K75" s="6">
        <v>13701.1</v>
      </c>
      <c r="L75" s="6">
        <v>12243.3</v>
      </c>
      <c r="M75" s="6">
        <v>1457.9</v>
      </c>
      <c r="N75" s="6"/>
      <c r="O75" s="6">
        <v>10655.4</v>
      </c>
      <c r="P75" s="6">
        <v>9561</v>
      </c>
      <c r="Q75" s="6">
        <v>991.7</v>
      </c>
      <c r="R75" s="6">
        <v>102.7</v>
      </c>
      <c r="S75" s="6">
        <v>35780.800000000003</v>
      </c>
      <c r="T75" s="6">
        <v>21989.4</v>
      </c>
      <c r="U75" s="6">
        <v>11970.5</v>
      </c>
      <c r="V75" s="6">
        <v>1820.9</v>
      </c>
    </row>
    <row r="76" spans="1:22" s="8" customFormat="1" x14ac:dyDescent="0.25">
      <c r="A76" s="4" t="s">
        <v>83</v>
      </c>
      <c r="B76" s="6">
        <v>74237.399999999994</v>
      </c>
      <c r="C76" s="6">
        <v>56386.5</v>
      </c>
      <c r="D76" s="6">
        <v>13926</v>
      </c>
      <c r="E76" s="6">
        <v>3924.9</v>
      </c>
      <c r="F76" s="6">
        <v>1824.5</v>
      </c>
      <c r="G76" s="6">
        <v>12052.8</v>
      </c>
      <c r="H76" s="6">
        <v>11992.9</v>
      </c>
      <c r="I76" s="6">
        <v>50.4</v>
      </c>
      <c r="J76" s="6">
        <v>9.5</v>
      </c>
      <c r="K76" s="6">
        <v>14081.5</v>
      </c>
      <c r="L76" s="6">
        <v>12759</v>
      </c>
      <c r="M76" s="6">
        <v>1322.5</v>
      </c>
      <c r="N76" s="6"/>
      <c r="O76" s="6">
        <v>13854.4</v>
      </c>
      <c r="P76" s="6">
        <v>9852.6</v>
      </c>
      <c r="Q76" s="6">
        <v>3072.1</v>
      </c>
      <c r="R76" s="6">
        <v>929.8</v>
      </c>
      <c r="S76" s="6">
        <v>32424.2</v>
      </c>
      <c r="T76" s="6">
        <v>19957.5</v>
      </c>
      <c r="U76" s="6">
        <v>9481</v>
      </c>
      <c r="V76" s="6">
        <v>2985.6</v>
      </c>
    </row>
    <row r="77" spans="1:22" s="8" customFormat="1" x14ac:dyDescent="0.25">
      <c r="A77" s="4" t="s">
        <v>84</v>
      </c>
      <c r="B77" s="6">
        <v>82342.399999999994</v>
      </c>
      <c r="C77" s="6">
        <v>59839.9</v>
      </c>
      <c r="D77" s="6">
        <v>17851.8</v>
      </c>
      <c r="E77" s="6">
        <v>4650.8</v>
      </c>
      <c r="F77" s="6">
        <v>1885.6</v>
      </c>
      <c r="G77" s="6">
        <v>12464.1</v>
      </c>
      <c r="H77" s="6">
        <v>12185.3</v>
      </c>
      <c r="I77" s="6">
        <v>61.9</v>
      </c>
      <c r="J77" s="6">
        <v>216.8</v>
      </c>
      <c r="K77" s="6">
        <v>14856.9</v>
      </c>
      <c r="L77" s="6">
        <v>13251.1</v>
      </c>
      <c r="M77" s="6">
        <v>1605.8</v>
      </c>
      <c r="N77" s="6"/>
      <c r="O77" s="6">
        <v>17146.900000000001</v>
      </c>
      <c r="P77" s="6">
        <v>12527.5</v>
      </c>
      <c r="Q77" s="6">
        <v>3301.8</v>
      </c>
      <c r="R77" s="6">
        <v>1317.6</v>
      </c>
      <c r="S77" s="6">
        <v>35988.9</v>
      </c>
      <c r="T77" s="6">
        <v>19990.3</v>
      </c>
      <c r="U77" s="6">
        <v>12882.3</v>
      </c>
      <c r="V77" s="6">
        <v>3116.3</v>
      </c>
    </row>
    <row r="78" spans="1:22" s="8" customFormat="1" x14ac:dyDescent="0.25">
      <c r="A78" s="4" t="s">
        <v>85</v>
      </c>
      <c r="B78" s="6">
        <v>84968.4</v>
      </c>
      <c r="C78" s="6">
        <v>62868.2</v>
      </c>
      <c r="D78" s="6">
        <v>17119.2</v>
      </c>
      <c r="E78" s="6">
        <v>4980.8999999999996</v>
      </c>
      <c r="F78" s="6">
        <v>1889.1</v>
      </c>
      <c r="G78" s="6">
        <v>12458.9</v>
      </c>
      <c r="H78" s="6">
        <v>12202.1</v>
      </c>
      <c r="I78" s="6">
        <v>45.9</v>
      </c>
      <c r="J78" s="6">
        <v>210.8</v>
      </c>
      <c r="K78" s="6">
        <v>17243.3</v>
      </c>
      <c r="L78" s="6">
        <v>15672.8</v>
      </c>
      <c r="M78" s="6">
        <v>1070.8</v>
      </c>
      <c r="N78" s="6">
        <v>499.7</v>
      </c>
      <c r="O78" s="6">
        <v>17089</v>
      </c>
      <c r="P78" s="6">
        <v>12726.3</v>
      </c>
      <c r="Q78" s="6">
        <v>3047.1</v>
      </c>
      <c r="R78" s="6">
        <v>1315.6</v>
      </c>
      <c r="S78" s="6">
        <v>36288.1</v>
      </c>
      <c r="T78" s="6">
        <v>20377.900000000001</v>
      </c>
      <c r="U78" s="6">
        <v>12955.4</v>
      </c>
      <c r="V78" s="6">
        <v>2954.8</v>
      </c>
    </row>
    <row r="79" spans="1:22" s="8" customFormat="1" x14ac:dyDescent="0.25">
      <c r="A79" s="4" t="s">
        <v>86</v>
      </c>
      <c r="B79" s="6">
        <v>86989.7</v>
      </c>
      <c r="C79" s="6">
        <v>64780.5</v>
      </c>
      <c r="D79" s="6">
        <v>16237.3</v>
      </c>
      <c r="E79" s="6">
        <v>5971.9</v>
      </c>
      <c r="F79" s="6">
        <v>1996.3</v>
      </c>
      <c r="G79" s="6">
        <v>12447.4</v>
      </c>
      <c r="H79" s="6">
        <v>12202.4</v>
      </c>
      <c r="I79" s="6">
        <v>32.1</v>
      </c>
      <c r="J79" s="6">
        <v>212.9</v>
      </c>
      <c r="K79" s="6">
        <v>17670</v>
      </c>
      <c r="L79" s="6">
        <v>15869.5</v>
      </c>
      <c r="M79" s="6">
        <v>1078.4000000000001</v>
      </c>
      <c r="N79" s="6">
        <v>722</v>
      </c>
      <c r="O79" s="6">
        <v>17155.3</v>
      </c>
      <c r="P79" s="6">
        <v>12988.1</v>
      </c>
      <c r="Q79" s="6">
        <v>2855.9</v>
      </c>
      <c r="R79" s="6">
        <v>1311.3</v>
      </c>
      <c r="S79" s="6">
        <v>37720.699999999997</v>
      </c>
      <c r="T79" s="6">
        <v>21724.1</v>
      </c>
      <c r="U79" s="6">
        <v>12270.9</v>
      </c>
      <c r="V79" s="6">
        <v>3725.7</v>
      </c>
    </row>
    <row r="80" spans="1:22" s="8" customFormat="1" x14ac:dyDescent="0.25">
      <c r="A80" s="4" t="s">
        <v>87</v>
      </c>
      <c r="B80" s="6">
        <v>87534.3</v>
      </c>
      <c r="C80" s="6">
        <v>65356.3</v>
      </c>
      <c r="D80" s="6">
        <v>15705.9</v>
      </c>
      <c r="E80" s="6">
        <v>6472.1</v>
      </c>
      <c r="F80" s="6">
        <v>2040.5</v>
      </c>
      <c r="G80" s="6">
        <v>12418</v>
      </c>
      <c r="H80" s="6">
        <v>12187.5</v>
      </c>
      <c r="I80" s="6">
        <v>23.3</v>
      </c>
      <c r="J80" s="6">
        <v>207.2</v>
      </c>
      <c r="K80" s="6">
        <v>17891.7</v>
      </c>
      <c r="L80" s="6">
        <v>15453.9</v>
      </c>
      <c r="M80" s="6">
        <v>1055.7</v>
      </c>
      <c r="N80" s="6">
        <v>1382.1</v>
      </c>
      <c r="O80" s="6">
        <v>17144.8</v>
      </c>
      <c r="P80" s="6">
        <v>13215</v>
      </c>
      <c r="Q80" s="6">
        <v>2658.1</v>
      </c>
      <c r="R80" s="6">
        <v>1271.7</v>
      </c>
      <c r="S80" s="6">
        <v>38039.300000000003</v>
      </c>
      <c r="T80" s="6">
        <v>22459.4</v>
      </c>
      <c r="U80" s="6">
        <v>11968.9</v>
      </c>
      <c r="V80" s="6">
        <v>3611</v>
      </c>
    </row>
    <row r="81" spans="1:22" s="8" customFormat="1" x14ac:dyDescent="0.25">
      <c r="A81" s="4" t="s">
        <v>88</v>
      </c>
      <c r="B81" s="6">
        <v>88775</v>
      </c>
      <c r="C81" s="6">
        <v>67265.5</v>
      </c>
      <c r="D81" s="6">
        <v>15174.6</v>
      </c>
      <c r="E81" s="6">
        <v>6334.9</v>
      </c>
      <c r="F81" s="6">
        <v>2131.1999999999998</v>
      </c>
      <c r="G81" s="6">
        <v>12413.5</v>
      </c>
      <c r="H81" s="6">
        <v>12184.8</v>
      </c>
      <c r="I81" s="6">
        <v>21.5</v>
      </c>
      <c r="J81" s="6">
        <v>207.2</v>
      </c>
      <c r="K81" s="6">
        <v>17838.900000000001</v>
      </c>
      <c r="L81" s="6">
        <v>15822.3</v>
      </c>
      <c r="M81" s="6">
        <v>942.7</v>
      </c>
      <c r="N81" s="6">
        <v>1074</v>
      </c>
      <c r="O81" s="6">
        <v>17151</v>
      </c>
      <c r="P81" s="6">
        <v>13424.8</v>
      </c>
      <c r="Q81" s="6">
        <v>2468.5</v>
      </c>
      <c r="R81" s="6">
        <v>1257.8</v>
      </c>
      <c r="S81" s="6">
        <v>39240.5</v>
      </c>
      <c r="T81" s="6">
        <v>23702.5</v>
      </c>
      <c r="U81" s="6">
        <v>11742</v>
      </c>
      <c r="V81" s="6">
        <v>3795.9</v>
      </c>
    </row>
    <row r="82" spans="1:22" s="8" customFormat="1" x14ac:dyDescent="0.25">
      <c r="A82" s="4" t="s">
        <v>89</v>
      </c>
      <c r="B82" s="6">
        <v>91396.4</v>
      </c>
      <c r="C82" s="6">
        <v>70146</v>
      </c>
      <c r="D82" s="6">
        <v>13505.4</v>
      </c>
      <c r="E82" s="6">
        <v>7745</v>
      </c>
      <c r="F82" s="6">
        <v>2636.6</v>
      </c>
      <c r="G82" s="6">
        <v>14253.7</v>
      </c>
      <c r="H82" s="6">
        <v>13759</v>
      </c>
      <c r="I82" s="6">
        <v>84.9</v>
      </c>
      <c r="J82" s="6">
        <v>409.7</v>
      </c>
      <c r="K82" s="6">
        <v>17809.8</v>
      </c>
      <c r="L82" s="6">
        <v>16662.5</v>
      </c>
      <c r="M82" s="6">
        <v>87.9</v>
      </c>
      <c r="N82" s="6">
        <v>1059.4000000000001</v>
      </c>
      <c r="O82" s="6">
        <v>15704.1</v>
      </c>
      <c r="P82" s="6">
        <v>12319.7</v>
      </c>
      <c r="Q82" s="6">
        <v>2245.6</v>
      </c>
      <c r="R82" s="6">
        <v>1138.8</v>
      </c>
      <c r="S82" s="6">
        <v>40992.199999999997</v>
      </c>
      <c r="T82" s="6">
        <v>24768.2</v>
      </c>
      <c r="U82" s="6">
        <v>11087</v>
      </c>
      <c r="V82" s="6">
        <v>5137</v>
      </c>
    </row>
    <row r="83" spans="1:22" s="8" customFormat="1" x14ac:dyDescent="0.25">
      <c r="A83" s="4" t="s">
        <v>90</v>
      </c>
      <c r="B83" s="6">
        <v>96037.1</v>
      </c>
      <c r="C83" s="6">
        <v>73656</v>
      </c>
      <c r="D83" s="6">
        <v>13957.8</v>
      </c>
      <c r="E83" s="6">
        <v>8423.2999999999993</v>
      </c>
      <c r="F83" s="6">
        <v>2778.1</v>
      </c>
      <c r="G83" s="6">
        <v>14232.3</v>
      </c>
      <c r="H83" s="6">
        <v>13787.8</v>
      </c>
      <c r="I83" s="6">
        <v>82.2</v>
      </c>
      <c r="J83" s="6">
        <v>362.3</v>
      </c>
      <c r="K83" s="6">
        <v>18223.900000000001</v>
      </c>
      <c r="L83" s="6">
        <v>17079.2</v>
      </c>
      <c r="M83" s="6">
        <v>85.1</v>
      </c>
      <c r="N83" s="6">
        <v>1059.5</v>
      </c>
      <c r="O83" s="6">
        <v>17083.5</v>
      </c>
      <c r="P83" s="6">
        <v>13329.6</v>
      </c>
      <c r="Q83" s="6">
        <v>2441.8000000000002</v>
      </c>
      <c r="R83" s="6">
        <v>1312.1</v>
      </c>
      <c r="S83" s="6">
        <v>43719.4</v>
      </c>
      <c r="T83" s="6">
        <v>26681.3</v>
      </c>
      <c r="U83" s="6">
        <v>11348.7</v>
      </c>
      <c r="V83" s="6">
        <v>5689.4</v>
      </c>
    </row>
    <row r="84" spans="1:22" s="8" customFormat="1" x14ac:dyDescent="0.25">
      <c r="A84" s="4" t="s">
        <v>91</v>
      </c>
      <c r="B84" s="6">
        <v>97252.800000000003</v>
      </c>
      <c r="C84" s="6">
        <v>74640.899999999994</v>
      </c>
      <c r="D84" s="6">
        <v>13179.5</v>
      </c>
      <c r="E84" s="6">
        <v>9432.4</v>
      </c>
      <c r="F84" s="6">
        <v>2778.1</v>
      </c>
      <c r="G84" s="6">
        <v>14234.6</v>
      </c>
      <c r="H84" s="6">
        <v>13794.1</v>
      </c>
      <c r="I84" s="6">
        <v>82.2</v>
      </c>
      <c r="J84" s="6">
        <v>358.4</v>
      </c>
      <c r="K84" s="6">
        <v>17130.2</v>
      </c>
      <c r="L84" s="6">
        <v>17078.400000000001</v>
      </c>
      <c r="M84" s="6">
        <v>51.8</v>
      </c>
      <c r="N84" s="6"/>
      <c r="O84" s="6">
        <v>17485.3</v>
      </c>
      <c r="P84" s="6">
        <v>13605.3</v>
      </c>
      <c r="Q84" s="6">
        <v>2449.6999999999998</v>
      </c>
      <c r="R84" s="6">
        <v>1430.3</v>
      </c>
      <c r="S84" s="6">
        <v>45624.7</v>
      </c>
      <c r="T84" s="6">
        <v>27385.1</v>
      </c>
      <c r="U84" s="6">
        <v>10595.9</v>
      </c>
      <c r="V84" s="6">
        <v>7643.7</v>
      </c>
    </row>
    <row r="85" spans="1:22" x14ac:dyDescent="0.25">
      <c r="A85" s="4" t="s">
        <v>92</v>
      </c>
      <c r="B85" s="6">
        <v>100277.8</v>
      </c>
      <c r="C85" s="6">
        <v>76346.8</v>
      </c>
      <c r="D85" s="6">
        <v>13277.9</v>
      </c>
      <c r="E85" s="6">
        <v>10653.1</v>
      </c>
      <c r="F85" s="6">
        <v>2923</v>
      </c>
      <c r="G85" s="6">
        <v>14245.9</v>
      </c>
      <c r="H85" s="6">
        <v>13869.2</v>
      </c>
      <c r="I85" s="6">
        <v>66</v>
      </c>
      <c r="J85" s="6">
        <v>310.2</v>
      </c>
      <c r="K85" s="6">
        <v>17370.8</v>
      </c>
      <c r="L85" s="6">
        <v>17231.3</v>
      </c>
      <c r="M85" s="6">
        <v>139.5</v>
      </c>
      <c r="N85" s="6"/>
      <c r="O85" s="6">
        <v>17475.599999999999</v>
      </c>
      <c r="P85" s="6">
        <v>13697.8</v>
      </c>
      <c r="Q85" s="6">
        <v>2366.6999999999998</v>
      </c>
      <c r="R85" s="6">
        <v>1411.1</v>
      </c>
      <c r="S85" s="6">
        <v>48262.6</v>
      </c>
      <c r="T85" s="6">
        <v>28625.5</v>
      </c>
      <c r="U85" s="6">
        <v>10705.7</v>
      </c>
      <c r="V85" s="6">
        <v>8931.2999999999993</v>
      </c>
    </row>
    <row r="86" spans="1:22" x14ac:dyDescent="0.25">
      <c r="A86" s="4" t="s">
        <v>93</v>
      </c>
      <c r="B86" s="6">
        <v>102293.1</v>
      </c>
      <c r="C86" s="6">
        <v>78587.100000000006</v>
      </c>
      <c r="D86" s="6">
        <v>12229.4</v>
      </c>
      <c r="E86" s="6">
        <v>11476.6</v>
      </c>
      <c r="F86" s="6">
        <v>2968</v>
      </c>
      <c r="G86" s="6">
        <v>14224.2</v>
      </c>
      <c r="H86" s="6">
        <v>13846</v>
      </c>
      <c r="I86" s="6">
        <v>66</v>
      </c>
      <c r="J86" s="6">
        <v>312.2</v>
      </c>
      <c r="K86" s="6">
        <v>17506.2</v>
      </c>
      <c r="L86" s="6">
        <v>17407.400000000001</v>
      </c>
      <c r="M86" s="6">
        <v>98.6</v>
      </c>
      <c r="N86" s="6"/>
      <c r="O86" s="6">
        <v>17709.5</v>
      </c>
      <c r="P86" s="6">
        <v>13989.3</v>
      </c>
      <c r="Q86" s="6">
        <v>2235.6999999999998</v>
      </c>
      <c r="R86" s="6">
        <v>1484.5</v>
      </c>
      <c r="S86" s="6">
        <v>49885.3</v>
      </c>
      <c r="T86" s="6">
        <v>30376.3</v>
      </c>
      <c r="U86" s="6">
        <v>9829.2000000000007</v>
      </c>
      <c r="V86" s="6">
        <v>9679.7000000000007</v>
      </c>
    </row>
    <row r="87" spans="1:22" x14ac:dyDescent="0.25">
      <c r="A87" s="9">
        <v>2006</v>
      </c>
      <c r="B87" s="6">
        <f>C87+D87+E87</f>
        <v>102060.947</v>
      </c>
      <c r="C87" s="6">
        <v>79191.19</v>
      </c>
      <c r="D87" s="6">
        <v>11641.224</v>
      </c>
      <c r="E87" s="6">
        <v>11228.532999999999</v>
      </c>
      <c r="F87" s="6">
        <v>3102.6439999999998</v>
      </c>
      <c r="G87" s="6">
        <f t="shared" ref="G87:G94" si="6">H87+I87+J87</f>
        <v>14280.41</v>
      </c>
      <c r="H87" s="6">
        <v>13853.458000000001</v>
      </c>
      <c r="I87" s="6">
        <v>97.4</v>
      </c>
      <c r="J87" s="6">
        <v>329.55200000000002</v>
      </c>
      <c r="K87" s="6">
        <f t="shared" ref="K87:K94" si="7">L87+M87+N87</f>
        <v>17737.939000000002</v>
      </c>
      <c r="L87" s="6">
        <v>17644.091</v>
      </c>
      <c r="M87" s="6">
        <v>93.847999999999999</v>
      </c>
      <c r="N87" s="6"/>
      <c r="O87" s="6">
        <f t="shared" ref="O87:O94" si="8">P87+Q87+R87</f>
        <v>17677.012999999999</v>
      </c>
      <c r="P87" s="6">
        <v>14068.655000000001</v>
      </c>
      <c r="Q87" s="6">
        <v>2201.4870000000001</v>
      </c>
      <c r="R87" s="6">
        <v>1406.8710000000001</v>
      </c>
      <c r="S87" s="6">
        <f t="shared" ref="S87:S94" si="9">T87+U87+V87</f>
        <v>49318.648000000001</v>
      </c>
      <c r="T87" s="6">
        <v>30522.342000000001</v>
      </c>
      <c r="U87" s="6">
        <v>9304.3559999999998</v>
      </c>
      <c r="V87" s="6">
        <v>9491.9500000000007</v>
      </c>
    </row>
    <row r="88" spans="1:22" x14ac:dyDescent="0.25">
      <c r="A88" s="9">
        <v>2007</v>
      </c>
      <c r="B88" s="6">
        <f t="shared" ref="B88:B94" si="10">C88+D88+E88</f>
        <v>103018.95999999999</v>
      </c>
      <c r="C88" s="6">
        <v>80642.167000000001</v>
      </c>
      <c r="D88" s="6">
        <v>11109.290999999999</v>
      </c>
      <c r="E88" s="6">
        <v>11267.502</v>
      </c>
      <c r="F88" s="6">
        <v>3367.797</v>
      </c>
      <c r="G88" s="6">
        <f t="shared" si="6"/>
        <v>13870.032000000001</v>
      </c>
      <c r="H88" s="6">
        <v>13466.83</v>
      </c>
      <c r="I88" s="6">
        <v>97.7</v>
      </c>
      <c r="J88" s="6">
        <v>305.50200000000001</v>
      </c>
      <c r="K88" s="6">
        <f t="shared" si="7"/>
        <v>18108.906999999999</v>
      </c>
      <c r="L88" s="6">
        <v>17998.924999999999</v>
      </c>
      <c r="M88" s="6">
        <v>109.982</v>
      </c>
      <c r="N88" s="6"/>
      <c r="O88" s="6">
        <f t="shared" si="8"/>
        <v>18174.73</v>
      </c>
      <c r="P88" s="6">
        <v>14652.252</v>
      </c>
      <c r="Q88" s="6">
        <v>2138.0149999999999</v>
      </c>
      <c r="R88" s="6">
        <v>1384.463</v>
      </c>
      <c r="S88" s="6">
        <f t="shared" si="9"/>
        <v>49535.571000000004</v>
      </c>
      <c r="T88" s="6">
        <v>31156.363000000001</v>
      </c>
      <c r="U88" s="6">
        <v>8801.8310000000001</v>
      </c>
      <c r="V88" s="6">
        <v>9577.3770000000004</v>
      </c>
    </row>
    <row r="89" spans="1:22" x14ac:dyDescent="0.25">
      <c r="A89" s="9">
        <v>2008</v>
      </c>
      <c r="B89" s="6">
        <f t="shared" si="10"/>
        <v>104236.09599999999</v>
      </c>
      <c r="C89" s="6">
        <v>81829.441999999995</v>
      </c>
      <c r="D89" s="6">
        <v>10914.281000000001</v>
      </c>
      <c r="E89" s="6">
        <v>11492.373</v>
      </c>
      <c r="F89" s="6">
        <v>3447.06</v>
      </c>
      <c r="G89" s="6">
        <f t="shared" si="6"/>
        <v>13942.306</v>
      </c>
      <c r="H89" s="6">
        <v>13549.924000000001</v>
      </c>
      <c r="I89" s="6">
        <v>97.4</v>
      </c>
      <c r="J89" s="6">
        <v>294.98200000000003</v>
      </c>
      <c r="K89" s="6">
        <f t="shared" si="7"/>
        <v>18516.763000000003</v>
      </c>
      <c r="L89" s="6">
        <v>18403.591</v>
      </c>
      <c r="M89" s="6">
        <v>95.716999999999999</v>
      </c>
      <c r="N89" s="6">
        <v>17.454999999999998</v>
      </c>
      <c r="O89" s="6">
        <f t="shared" si="8"/>
        <v>18192.614999999998</v>
      </c>
      <c r="P89" s="6">
        <v>14753.57</v>
      </c>
      <c r="Q89" s="6">
        <v>2072.154</v>
      </c>
      <c r="R89" s="6">
        <v>1366.8910000000001</v>
      </c>
      <c r="S89" s="6">
        <f t="shared" si="9"/>
        <v>50174.528999999995</v>
      </c>
      <c r="T89" s="6">
        <v>31675.296999999999</v>
      </c>
      <c r="U89" s="6">
        <v>8686.1869999999999</v>
      </c>
      <c r="V89" s="6">
        <v>9813.0450000000001</v>
      </c>
    </row>
    <row r="90" spans="1:22" x14ac:dyDescent="0.25">
      <c r="A90" s="9">
        <v>2009</v>
      </c>
      <c r="B90" s="6">
        <f t="shared" si="10"/>
        <v>104983.285</v>
      </c>
      <c r="C90" s="6">
        <v>83196.153000000006</v>
      </c>
      <c r="D90" s="6">
        <v>10630.039000000001</v>
      </c>
      <c r="E90" s="6">
        <v>11157.093000000001</v>
      </c>
      <c r="F90" s="6">
        <v>3775.6779999999999</v>
      </c>
      <c r="G90" s="6">
        <f t="shared" si="6"/>
        <v>13860.538</v>
      </c>
      <c r="H90" s="6">
        <v>13464.306</v>
      </c>
      <c r="I90" s="6">
        <v>97.4</v>
      </c>
      <c r="J90" s="6">
        <v>298.83199999999999</v>
      </c>
      <c r="K90" s="6">
        <f t="shared" si="7"/>
        <v>18749.053</v>
      </c>
      <c r="L90" s="6">
        <v>18634.575000000001</v>
      </c>
      <c r="M90" s="6">
        <v>97.977999999999994</v>
      </c>
      <c r="N90" s="6">
        <v>16.5</v>
      </c>
      <c r="O90" s="6">
        <f t="shared" si="8"/>
        <v>18137.954000000002</v>
      </c>
      <c r="P90" s="6">
        <v>14851.634</v>
      </c>
      <c r="Q90" s="6">
        <v>1966.7460000000001</v>
      </c>
      <c r="R90" s="6">
        <v>1319.5740000000001</v>
      </c>
      <c r="S90" s="6">
        <f t="shared" si="9"/>
        <v>50500.919000000002</v>
      </c>
      <c r="T90" s="6">
        <v>32469.96</v>
      </c>
      <c r="U90" s="6">
        <v>8508.7720000000008</v>
      </c>
      <c r="V90" s="6">
        <v>9522.1869999999999</v>
      </c>
    </row>
    <row r="91" spans="1:22" x14ac:dyDescent="0.25">
      <c r="A91" s="9">
        <v>2010</v>
      </c>
      <c r="B91" s="6">
        <f t="shared" si="10"/>
        <v>105565.07799999999</v>
      </c>
      <c r="C91" s="6">
        <v>84196.176000000007</v>
      </c>
      <c r="D91" s="6">
        <v>10034.209999999999</v>
      </c>
      <c r="E91" s="6">
        <v>11334.691999999999</v>
      </c>
      <c r="F91" s="6">
        <v>3859.4969999999998</v>
      </c>
      <c r="G91" s="6">
        <f t="shared" si="6"/>
        <v>13852.662</v>
      </c>
      <c r="H91" s="6">
        <v>13474.49</v>
      </c>
      <c r="I91" s="6">
        <v>97.6</v>
      </c>
      <c r="J91" s="6">
        <v>280.572</v>
      </c>
      <c r="K91" s="6">
        <f t="shared" si="7"/>
        <v>18878.402999999998</v>
      </c>
      <c r="L91" s="6">
        <v>18763.924999999999</v>
      </c>
      <c r="M91" s="6">
        <v>97.977999999999994</v>
      </c>
      <c r="N91" s="6">
        <v>16.5</v>
      </c>
      <c r="O91" s="6">
        <f t="shared" si="8"/>
        <v>18179.741000000002</v>
      </c>
      <c r="P91" s="6">
        <v>14977.587</v>
      </c>
      <c r="Q91" s="6">
        <v>1805.0429999999999</v>
      </c>
      <c r="R91" s="6">
        <v>1397.1110000000001</v>
      </c>
      <c r="S91" s="6">
        <f t="shared" si="9"/>
        <v>50834.957999999999</v>
      </c>
      <c r="T91" s="6">
        <v>33120.677000000003</v>
      </c>
      <c r="U91" s="6">
        <v>8073.7719999999999</v>
      </c>
      <c r="V91" s="6">
        <v>9640.509</v>
      </c>
    </row>
    <row r="92" spans="1:22" x14ac:dyDescent="0.25">
      <c r="A92" s="9">
        <v>2011</v>
      </c>
      <c r="B92" s="6">
        <f t="shared" si="10"/>
        <v>105930.86900000001</v>
      </c>
      <c r="C92" s="6">
        <v>85120.351999999999</v>
      </c>
      <c r="D92" s="6">
        <v>9536.0010000000002</v>
      </c>
      <c r="E92" s="6">
        <v>11274.516</v>
      </c>
      <c r="F92" s="6">
        <v>3912.81</v>
      </c>
      <c r="G92" s="6">
        <f t="shared" si="6"/>
        <v>13837.757</v>
      </c>
      <c r="H92" s="6">
        <v>13459.584999999999</v>
      </c>
      <c r="I92" s="6">
        <v>97.6</v>
      </c>
      <c r="J92" s="6">
        <v>280.572</v>
      </c>
      <c r="K92" s="6">
        <f t="shared" si="7"/>
        <v>19072.506000000001</v>
      </c>
      <c r="L92" s="6">
        <v>18960.008000000002</v>
      </c>
      <c r="M92" s="6">
        <v>95.998000000000005</v>
      </c>
      <c r="N92" s="6">
        <v>16.5</v>
      </c>
      <c r="O92" s="6">
        <f t="shared" si="8"/>
        <v>18196.250000000004</v>
      </c>
      <c r="P92" s="6">
        <v>15080.861000000001</v>
      </c>
      <c r="Q92" s="6">
        <v>1709.328</v>
      </c>
      <c r="R92" s="6">
        <v>1406.0609999999999</v>
      </c>
      <c r="S92" s="6">
        <f t="shared" si="9"/>
        <v>50951.843000000008</v>
      </c>
      <c r="T92" s="6">
        <v>33707.088000000003</v>
      </c>
      <c r="U92" s="6">
        <v>7673.3720000000003</v>
      </c>
      <c r="V92" s="6">
        <v>9571.3829999999998</v>
      </c>
    </row>
    <row r="93" spans="1:22" x14ac:dyDescent="0.25">
      <c r="A93" s="9">
        <v>2012</v>
      </c>
      <c r="B93" s="6">
        <f t="shared" si="10"/>
        <v>105702.96299999999</v>
      </c>
      <c r="C93" s="6">
        <v>88183.106</v>
      </c>
      <c r="D93" s="6">
        <v>8765.2669999999998</v>
      </c>
      <c r="E93" s="6">
        <v>8754.59</v>
      </c>
      <c r="F93" s="6">
        <v>4043.587</v>
      </c>
      <c r="G93" s="6">
        <f t="shared" si="6"/>
        <v>13806.213</v>
      </c>
      <c r="H93" s="6">
        <v>13431.710999999999</v>
      </c>
      <c r="I93" s="6">
        <v>97.6</v>
      </c>
      <c r="J93" s="6">
        <v>276.90199999999999</v>
      </c>
      <c r="K93" s="6">
        <f t="shared" si="7"/>
        <v>19464.464</v>
      </c>
      <c r="L93" s="6">
        <v>19298.071</v>
      </c>
      <c r="M93" s="6">
        <v>117.283</v>
      </c>
      <c r="N93" s="6">
        <v>49.11</v>
      </c>
      <c r="O93" s="6">
        <f t="shared" si="8"/>
        <v>18162.031999999999</v>
      </c>
      <c r="P93" s="6">
        <v>15229.986000000001</v>
      </c>
      <c r="Q93" s="6">
        <v>1590.856</v>
      </c>
      <c r="R93" s="6">
        <v>1341.19</v>
      </c>
      <c r="S93" s="6">
        <f t="shared" si="9"/>
        <v>50266.963999999993</v>
      </c>
      <c r="T93" s="6">
        <v>36179.750999999997</v>
      </c>
      <c r="U93" s="6">
        <v>6999.8249999999998</v>
      </c>
      <c r="V93" s="6">
        <v>7087.3879999999999</v>
      </c>
    </row>
    <row r="94" spans="1:22" x14ac:dyDescent="0.25">
      <c r="A94" s="10">
        <v>2013</v>
      </c>
      <c r="B94" s="11">
        <f t="shared" si="10"/>
        <v>106413.54099999998</v>
      </c>
      <c r="C94" s="11">
        <v>87798.414999999994</v>
      </c>
      <c r="D94" s="11">
        <v>8619.7710000000006</v>
      </c>
      <c r="E94" s="11">
        <v>9995.3549999999996</v>
      </c>
      <c r="F94" s="11">
        <v>4111.49</v>
      </c>
      <c r="G94" s="11">
        <f t="shared" si="6"/>
        <v>13883.115000000002</v>
      </c>
      <c r="H94" s="11">
        <v>13526.653</v>
      </c>
      <c r="I94" s="11">
        <v>97.7</v>
      </c>
      <c r="J94" s="11">
        <v>258.762</v>
      </c>
      <c r="K94" s="11">
        <f t="shared" si="7"/>
        <v>19955.379000000001</v>
      </c>
      <c r="L94" s="11">
        <v>19824.61</v>
      </c>
      <c r="M94" s="11">
        <v>92.692999999999998</v>
      </c>
      <c r="N94" s="11">
        <v>38.076000000000001</v>
      </c>
      <c r="O94" s="11">
        <f t="shared" si="8"/>
        <v>18082.425000000003</v>
      </c>
      <c r="P94" s="11">
        <v>15243.029</v>
      </c>
      <c r="Q94" s="11">
        <v>1528.6780000000001</v>
      </c>
      <c r="R94" s="11">
        <v>1310.7180000000001</v>
      </c>
      <c r="S94" s="11">
        <f t="shared" si="9"/>
        <v>50421.529000000002</v>
      </c>
      <c r="T94" s="11">
        <v>35092.633000000002</v>
      </c>
      <c r="U94" s="11">
        <v>6941.0969999999998</v>
      </c>
      <c r="V94" s="11">
        <v>8387.7990000000009</v>
      </c>
    </row>
    <row r="95" spans="1:22" x14ac:dyDescent="0.25">
      <c r="A95" s="9"/>
      <c r="B95" s="12" t="s">
        <v>113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</row>
    <row r="96" spans="1:22" x14ac:dyDescent="0.25">
      <c r="A96" s="1"/>
      <c r="B96" s="6" t="s">
        <v>114</v>
      </c>
      <c r="C96" s="6"/>
      <c r="D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</row>
    <row r="98" spans="1:3" x14ac:dyDescent="0.25">
      <c r="A98" s="1"/>
    </row>
    <row r="100" spans="1:3" x14ac:dyDescent="0.25">
      <c r="A100" s="1"/>
    </row>
    <row r="104" spans="1:3" x14ac:dyDescent="0.25">
      <c r="C104" s="13"/>
    </row>
  </sheetData>
  <mergeCells count="9">
    <mergeCell ref="S2:V2"/>
    <mergeCell ref="B5:V5"/>
    <mergeCell ref="B29:V29"/>
    <mergeCell ref="A2:A5"/>
    <mergeCell ref="B2:E2"/>
    <mergeCell ref="F2:F3"/>
    <mergeCell ref="G2:J2"/>
    <mergeCell ref="K2:N2"/>
    <mergeCell ref="O2:R2"/>
  </mergeCells>
  <phoneticPr fontId="1" type="noConversion"/>
  <pageMargins left="0.75" right="0.75" top="1" bottom="1" header="0.5" footer="0.5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2018-02-27T05:50:19Z</dcterms:created>
  <dcterms:modified xsi:type="dcterms:W3CDTF">2018-02-27T06:04:53Z</dcterms:modified>
</cp:coreProperties>
</file>