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항공기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6" i="1" l="1"/>
  <c r="B56" i="1"/>
  <c r="C55" i="1"/>
  <c r="B55" i="1" s="1"/>
  <c r="C54" i="1"/>
  <c r="B54" i="1"/>
  <c r="C53" i="1"/>
  <c r="B53" i="1" s="1"/>
  <c r="C52" i="1"/>
  <c r="B52" i="1"/>
  <c r="C51" i="1"/>
  <c r="B51" i="1" s="1"/>
  <c r="C50" i="1"/>
  <c r="B50" i="1"/>
  <c r="C49" i="1"/>
  <c r="B49" i="1" s="1"/>
  <c r="C48" i="1"/>
  <c r="B48" i="1"/>
  <c r="C47" i="1"/>
  <c r="B47" i="1" s="1"/>
  <c r="C46" i="1"/>
  <c r="B46" i="1"/>
  <c r="C45" i="1"/>
  <c r="B45" i="1" s="1"/>
  <c r="C44" i="1"/>
  <c r="B44" i="1"/>
  <c r="C43" i="1"/>
  <c r="B43" i="1" s="1"/>
  <c r="C42" i="1"/>
  <c r="B42" i="1"/>
  <c r="C41" i="1"/>
  <c r="B41" i="1" s="1"/>
  <c r="C40" i="1"/>
  <c r="B40" i="1"/>
  <c r="C39" i="1"/>
  <c r="B39" i="1" s="1"/>
  <c r="C38" i="1"/>
  <c r="B38" i="1"/>
  <c r="C37" i="1"/>
  <c r="B37" i="1" s="1"/>
  <c r="C36" i="1"/>
  <c r="B36" i="1"/>
  <c r="C35" i="1"/>
  <c r="B35" i="1" s="1"/>
  <c r="C34" i="1"/>
  <c r="B34" i="1"/>
  <c r="C33" i="1"/>
  <c r="B33" i="1" s="1"/>
  <c r="C32" i="1"/>
  <c r="B32" i="1" s="1"/>
  <c r="C31" i="1"/>
  <c r="B31" i="1" s="1"/>
  <c r="C30" i="1"/>
  <c r="B30" i="1" s="1"/>
  <c r="C29" i="1"/>
  <c r="B29" i="1" s="1"/>
  <c r="C28" i="1"/>
  <c r="B28" i="1" s="1"/>
  <c r="C27" i="1"/>
  <c r="B27" i="1" s="1"/>
  <c r="C26" i="1"/>
  <c r="B26" i="1" s="1"/>
  <c r="C25" i="1"/>
  <c r="B25" i="1" s="1"/>
  <c r="C24" i="1"/>
  <c r="B24" i="1" s="1"/>
  <c r="C23" i="1"/>
  <c r="B23" i="1" s="1"/>
  <c r="C22" i="1"/>
  <c r="B22" i="1" s="1"/>
  <c r="C21" i="1"/>
  <c r="B21" i="1" s="1"/>
  <c r="C20" i="1"/>
  <c r="B20" i="1" s="1"/>
  <c r="C19" i="1"/>
  <c r="B19" i="1" s="1"/>
  <c r="C18" i="1"/>
  <c r="B18" i="1" s="1"/>
  <c r="C17" i="1"/>
  <c r="B17" i="1" s="1"/>
  <c r="C16" i="1"/>
  <c r="B16" i="1" s="1"/>
  <c r="C15" i="1"/>
  <c r="B15" i="1" s="1"/>
  <c r="C14" i="1"/>
  <c r="B14" i="1" s="1"/>
  <c r="C13" i="1"/>
  <c r="B13" i="1" s="1"/>
</calcChain>
</file>

<file path=xl/sharedStrings.xml><?xml version="1.0" encoding="utf-8"?>
<sst xmlns="http://schemas.openxmlformats.org/spreadsheetml/2006/main" count="73" uniqueCount="73">
  <si>
    <t>L49-82 항공기보유현황, 1953-1959, 1962-2005</t>
    <phoneticPr fontId="2" type="noConversion"/>
  </si>
  <si>
    <t>합계</t>
    <phoneticPr fontId="2" type="noConversion"/>
  </si>
  <si>
    <t>운 송 용 항 공 기</t>
    <phoneticPr fontId="2" type="noConversion"/>
  </si>
  <si>
    <t>기 타</t>
    <phoneticPr fontId="2" type="noConversion"/>
  </si>
  <si>
    <t>회전익
항공기</t>
    <phoneticPr fontId="2" type="noConversion"/>
  </si>
  <si>
    <t>활공기</t>
    <phoneticPr fontId="2" type="noConversion"/>
  </si>
  <si>
    <t>비행선</t>
    <phoneticPr fontId="2" type="noConversion"/>
  </si>
  <si>
    <t>소계</t>
    <phoneticPr fontId="2" type="noConversion"/>
  </si>
  <si>
    <t>B-747</t>
    <phoneticPr fontId="2" type="noConversion"/>
  </si>
  <si>
    <t>B-777</t>
    <phoneticPr fontId="2" type="noConversion"/>
  </si>
  <si>
    <t>B-767</t>
    <phoneticPr fontId="2" type="noConversion"/>
  </si>
  <si>
    <t>B-737</t>
    <phoneticPr fontId="2" type="noConversion"/>
  </si>
  <si>
    <t>B-727</t>
    <phoneticPr fontId="2" type="noConversion"/>
  </si>
  <si>
    <t>B-720</t>
    <phoneticPr fontId="2" type="noConversion"/>
  </si>
  <si>
    <t>B-707</t>
    <phoneticPr fontId="2" type="noConversion"/>
  </si>
  <si>
    <t>MD-11</t>
    <phoneticPr fontId="2" type="noConversion"/>
  </si>
  <si>
    <t>DC-3</t>
    <phoneticPr fontId="2" type="noConversion"/>
  </si>
  <si>
    <t>DC-4</t>
    <phoneticPr fontId="2" type="noConversion"/>
  </si>
  <si>
    <t>DC-8</t>
    <phoneticPr fontId="2" type="noConversion"/>
  </si>
  <si>
    <t>DC-9</t>
    <phoneticPr fontId="2" type="noConversion"/>
  </si>
  <si>
    <t>DC-10</t>
    <phoneticPr fontId="2" type="noConversion"/>
  </si>
  <si>
    <t>MD-82</t>
    <phoneticPr fontId="2" type="noConversion"/>
  </si>
  <si>
    <t>L-1649</t>
    <phoneticPr fontId="2" type="noConversion"/>
  </si>
  <si>
    <t>C-212</t>
    <phoneticPr fontId="2" type="noConversion"/>
  </si>
  <si>
    <t>YS-11</t>
    <phoneticPr fontId="2" type="noConversion"/>
  </si>
  <si>
    <t>A-300B</t>
    <phoneticPr fontId="2" type="noConversion"/>
  </si>
  <si>
    <t>A-321</t>
    <phoneticPr fontId="2" type="noConversion"/>
  </si>
  <si>
    <t>A-330</t>
    <phoneticPr fontId="2" type="noConversion"/>
  </si>
  <si>
    <t>F-100</t>
    <phoneticPr fontId="2" type="noConversion"/>
  </si>
  <si>
    <t>A-320</t>
    <phoneticPr fontId="2" type="noConversion"/>
  </si>
  <si>
    <t>F-28</t>
    <phoneticPr fontId="2" type="noConversion"/>
  </si>
  <si>
    <t>F-27</t>
    <phoneticPr fontId="2" type="noConversion"/>
  </si>
  <si>
    <t>대형기</t>
    <phoneticPr fontId="2" type="noConversion"/>
  </si>
  <si>
    <t>소형기</t>
    <phoneticPr fontId="2" type="noConversion"/>
  </si>
  <si>
    <t>경비행기</t>
    <phoneticPr fontId="2" type="noConversion"/>
  </si>
  <si>
    <t>훈련기</t>
    <phoneticPr fontId="2" type="noConversion"/>
  </si>
  <si>
    <t>점검기</t>
    <phoneticPr fontId="2" type="noConversion"/>
  </si>
  <si>
    <t>L49</t>
    <phoneticPr fontId="2" type="noConversion"/>
  </si>
  <si>
    <t>L50</t>
    <phoneticPr fontId="2" type="noConversion"/>
  </si>
  <si>
    <t>L51</t>
    <phoneticPr fontId="2" type="noConversion"/>
  </si>
  <si>
    <t>L52</t>
    <phoneticPr fontId="2" type="noConversion"/>
  </si>
  <si>
    <t>L53</t>
    <phoneticPr fontId="2" type="noConversion"/>
  </si>
  <si>
    <t>L54</t>
    <phoneticPr fontId="2" type="noConversion"/>
  </si>
  <si>
    <t>L55</t>
    <phoneticPr fontId="2" type="noConversion"/>
  </si>
  <si>
    <t>L56</t>
    <phoneticPr fontId="2" type="noConversion"/>
  </si>
  <si>
    <t>L57</t>
    <phoneticPr fontId="2" type="noConversion"/>
  </si>
  <si>
    <t>L58</t>
    <phoneticPr fontId="2" type="noConversion"/>
  </si>
  <si>
    <t>L59</t>
    <phoneticPr fontId="2" type="noConversion"/>
  </si>
  <si>
    <t>L60</t>
    <phoneticPr fontId="2" type="noConversion"/>
  </si>
  <si>
    <t>L61</t>
    <phoneticPr fontId="2" type="noConversion"/>
  </si>
  <si>
    <t>L62</t>
    <phoneticPr fontId="2" type="noConversion"/>
  </si>
  <si>
    <t>L63</t>
    <phoneticPr fontId="2" type="noConversion"/>
  </si>
  <si>
    <t>L64</t>
    <phoneticPr fontId="2" type="noConversion"/>
  </si>
  <si>
    <t>L65</t>
    <phoneticPr fontId="2" type="noConversion"/>
  </si>
  <si>
    <t>L66</t>
    <phoneticPr fontId="2" type="noConversion"/>
  </si>
  <si>
    <t>L67</t>
    <phoneticPr fontId="2" type="noConversion"/>
  </si>
  <si>
    <t>L68</t>
    <phoneticPr fontId="2" type="noConversion"/>
  </si>
  <si>
    <t>L69</t>
    <phoneticPr fontId="2" type="noConversion"/>
  </si>
  <si>
    <t>L70</t>
    <phoneticPr fontId="2" type="noConversion"/>
  </si>
  <si>
    <t>L71</t>
    <phoneticPr fontId="2" type="noConversion"/>
  </si>
  <si>
    <t>L72</t>
    <phoneticPr fontId="2" type="noConversion"/>
  </si>
  <si>
    <t>L73</t>
    <phoneticPr fontId="2" type="noConversion"/>
  </si>
  <si>
    <t>L74</t>
    <phoneticPr fontId="2" type="noConversion"/>
  </si>
  <si>
    <t>L75</t>
    <phoneticPr fontId="2" type="noConversion"/>
  </si>
  <si>
    <t>L76</t>
    <phoneticPr fontId="2" type="noConversion"/>
  </si>
  <si>
    <t>L77</t>
    <phoneticPr fontId="2" type="noConversion"/>
  </si>
  <si>
    <t>L78</t>
    <phoneticPr fontId="2" type="noConversion"/>
  </si>
  <si>
    <t>L79</t>
    <phoneticPr fontId="2" type="noConversion"/>
  </si>
  <si>
    <t>L80</t>
    <phoneticPr fontId="2" type="noConversion"/>
  </si>
  <si>
    <t>L81</t>
    <phoneticPr fontId="2" type="noConversion"/>
  </si>
  <si>
    <t>L82</t>
    <phoneticPr fontId="2" type="noConversion"/>
  </si>
  <si>
    <t>남한, 대</t>
    <phoneticPr fontId="2" type="noConversion"/>
  </si>
  <si>
    <t>자료:  교통부, 『교통연보』, 각년도판；동, 『교통통계연보』, 각년도판；동, 『한국교통연감』(1960)；건설교통부, 『건설교통통계연보』, 각년도판；국토교통부, 『국토교통통계연보』, 각년도판.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</si>
</sst>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 "/>
  </numFmts>
  <fonts count="4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0" xfId="0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6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I58"/>
  <sheetViews>
    <sheetView tabSelected="1" workbookViewId="0">
      <pane xSplit="1" ySplit="3" topLeftCell="B4" activePane="bottomRight" state="frozen"/>
      <selection pane="topRight" activeCell="C1" sqref="C1"/>
      <selection pane="bottomLeft" activeCell="A4" sqref="A4"/>
      <selection pane="bottomRight"/>
    </sheetView>
  </sheetViews>
  <sheetFormatPr defaultColWidth="7.19921875" defaultRowHeight="15.6" x14ac:dyDescent="0.25"/>
  <cols>
    <col min="1" max="1" width="7.19921875" style="2"/>
    <col min="2" max="16384" width="7.19921875" style="3"/>
  </cols>
  <sheetData>
    <row r="1" spans="1:35" x14ac:dyDescent="0.25">
      <c r="B1" s="2" t="s">
        <v>0</v>
      </c>
      <c r="O1" s="4"/>
    </row>
    <row r="2" spans="1:35" s="2" customFormat="1" ht="17.25" customHeight="1" x14ac:dyDescent="0.25">
      <c r="A2" s="5"/>
      <c r="B2" s="6" t="s">
        <v>1</v>
      </c>
      <c r="C2" s="7" t="s">
        <v>2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6" t="s">
        <v>3</v>
      </c>
      <c r="AC2" s="6"/>
      <c r="AD2" s="6"/>
      <c r="AE2" s="6"/>
      <c r="AF2" s="6"/>
      <c r="AG2" s="7" t="s">
        <v>4</v>
      </c>
      <c r="AH2" s="6" t="s">
        <v>5</v>
      </c>
      <c r="AI2" s="6" t="s">
        <v>6</v>
      </c>
    </row>
    <row r="3" spans="1:35" s="2" customFormat="1" ht="31.2" x14ac:dyDescent="0.25">
      <c r="A3" s="8"/>
      <c r="B3" s="9"/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0" t="s">
        <v>14</v>
      </c>
      <c r="K3" s="10" t="s">
        <v>15</v>
      </c>
      <c r="L3" s="10" t="s">
        <v>16</v>
      </c>
      <c r="M3" s="10" t="s">
        <v>17</v>
      </c>
      <c r="N3" s="10" t="s">
        <v>18</v>
      </c>
      <c r="O3" s="10" t="s">
        <v>19</v>
      </c>
      <c r="P3" s="10" t="s">
        <v>20</v>
      </c>
      <c r="Q3" s="10" t="s">
        <v>21</v>
      </c>
      <c r="R3" s="10" t="s">
        <v>22</v>
      </c>
      <c r="S3" s="10" t="s">
        <v>23</v>
      </c>
      <c r="T3" s="10" t="s">
        <v>24</v>
      </c>
      <c r="U3" s="10" t="s">
        <v>25</v>
      </c>
      <c r="V3" s="10" t="s">
        <v>26</v>
      </c>
      <c r="W3" s="10" t="s">
        <v>27</v>
      </c>
      <c r="X3" s="10" t="s">
        <v>28</v>
      </c>
      <c r="Y3" s="10" t="s">
        <v>29</v>
      </c>
      <c r="Z3" s="10" t="s">
        <v>30</v>
      </c>
      <c r="AA3" s="10" t="s">
        <v>31</v>
      </c>
      <c r="AB3" s="11" t="s">
        <v>32</v>
      </c>
      <c r="AC3" s="11" t="s">
        <v>33</v>
      </c>
      <c r="AD3" s="11" t="s">
        <v>34</v>
      </c>
      <c r="AE3" s="11" t="s">
        <v>35</v>
      </c>
      <c r="AF3" s="10" t="s">
        <v>36</v>
      </c>
      <c r="AG3" s="9"/>
      <c r="AH3" s="9"/>
      <c r="AI3" s="9"/>
    </row>
    <row r="4" spans="1:35" s="2" customFormat="1" x14ac:dyDescent="0.25">
      <c r="A4" s="8"/>
      <c r="B4" s="12" t="s">
        <v>37</v>
      </c>
      <c r="C4" s="12" t="s">
        <v>38</v>
      </c>
      <c r="D4" s="12" t="s">
        <v>39</v>
      </c>
      <c r="E4" s="12" t="s">
        <v>40</v>
      </c>
      <c r="F4" s="12" t="s">
        <v>41</v>
      </c>
      <c r="G4" s="12" t="s">
        <v>42</v>
      </c>
      <c r="H4" s="12" t="s">
        <v>43</v>
      </c>
      <c r="I4" s="12" t="s">
        <v>44</v>
      </c>
      <c r="J4" s="12" t="s">
        <v>45</v>
      </c>
      <c r="K4" s="12" t="s">
        <v>46</v>
      </c>
      <c r="L4" s="12" t="s">
        <v>47</v>
      </c>
      <c r="M4" s="12" t="s">
        <v>48</v>
      </c>
      <c r="N4" s="12" t="s">
        <v>49</v>
      </c>
      <c r="O4" s="12" t="s">
        <v>50</v>
      </c>
      <c r="P4" s="12" t="s">
        <v>51</v>
      </c>
      <c r="Q4" s="12" t="s">
        <v>52</v>
      </c>
      <c r="R4" s="12" t="s">
        <v>53</v>
      </c>
      <c r="S4" s="12" t="s">
        <v>54</v>
      </c>
      <c r="T4" s="12" t="s">
        <v>55</v>
      </c>
      <c r="U4" s="12" t="s">
        <v>56</v>
      </c>
      <c r="V4" s="12" t="s">
        <v>57</v>
      </c>
      <c r="W4" s="12" t="s">
        <v>58</v>
      </c>
      <c r="X4" s="12" t="s">
        <v>59</v>
      </c>
      <c r="Y4" s="12" t="s">
        <v>60</v>
      </c>
      <c r="Z4" s="12" t="s">
        <v>61</v>
      </c>
      <c r="AA4" s="12" t="s">
        <v>62</v>
      </c>
      <c r="AB4" s="12" t="s">
        <v>63</v>
      </c>
      <c r="AC4" s="12" t="s">
        <v>64</v>
      </c>
      <c r="AD4" s="12" t="s">
        <v>65</v>
      </c>
      <c r="AE4" s="12" t="s">
        <v>66</v>
      </c>
      <c r="AF4" s="12" t="s">
        <v>67</v>
      </c>
      <c r="AG4" s="12" t="s">
        <v>68</v>
      </c>
      <c r="AH4" s="12" t="s">
        <v>69</v>
      </c>
      <c r="AI4" s="12" t="s">
        <v>70</v>
      </c>
    </row>
    <row r="5" spans="1:35" s="2" customFormat="1" x14ac:dyDescent="0.25">
      <c r="A5" s="13"/>
      <c r="B5" s="14" t="s">
        <v>71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</row>
    <row r="6" spans="1:35" s="2" customFormat="1" x14ac:dyDescent="0.25">
      <c r="A6" s="2">
        <v>1953</v>
      </c>
      <c r="B6" s="12">
        <v>5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5"/>
      <c r="AC6" s="15"/>
      <c r="AD6" s="15"/>
      <c r="AE6" s="15"/>
      <c r="AF6" s="12"/>
      <c r="AG6" s="12"/>
      <c r="AH6" s="12"/>
      <c r="AI6" s="12"/>
    </row>
    <row r="7" spans="1:35" s="2" customFormat="1" x14ac:dyDescent="0.25">
      <c r="A7" s="2">
        <v>1954</v>
      </c>
      <c r="B7" s="12">
        <v>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5"/>
      <c r="AC7" s="15"/>
      <c r="AD7" s="15"/>
      <c r="AE7" s="15"/>
      <c r="AF7" s="12"/>
      <c r="AG7" s="12"/>
      <c r="AH7" s="12"/>
      <c r="AI7" s="12"/>
    </row>
    <row r="8" spans="1:35" s="2" customFormat="1" x14ac:dyDescent="0.25">
      <c r="A8" s="2">
        <v>1955</v>
      </c>
      <c r="B8" s="12">
        <v>8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5"/>
      <c r="AC8" s="15"/>
      <c r="AD8" s="15"/>
      <c r="AE8" s="15"/>
      <c r="AF8" s="12"/>
      <c r="AG8" s="12"/>
      <c r="AH8" s="12"/>
      <c r="AI8" s="12"/>
    </row>
    <row r="9" spans="1:35" s="2" customFormat="1" x14ac:dyDescent="0.25">
      <c r="A9" s="2">
        <v>1956</v>
      </c>
      <c r="B9" s="12">
        <v>9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5"/>
      <c r="AC9" s="15"/>
      <c r="AD9" s="15"/>
      <c r="AE9" s="15"/>
      <c r="AF9" s="12"/>
      <c r="AG9" s="12"/>
      <c r="AH9" s="12"/>
      <c r="AI9" s="12"/>
    </row>
    <row r="10" spans="1:35" s="2" customFormat="1" x14ac:dyDescent="0.25">
      <c r="A10" s="2">
        <v>1957</v>
      </c>
      <c r="B10" s="12">
        <v>10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5"/>
      <c r="AC10" s="15"/>
      <c r="AD10" s="15"/>
      <c r="AE10" s="15"/>
      <c r="AF10" s="12"/>
      <c r="AG10" s="12"/>
      <c r="AH10" s="12"/>
      <c r="AI10" s="12"/>
    </row>
    <row r="11" spans="1:35" x14ac:dyDescent="0.25">
      <c r="A11" s="2">
        <v>1958</v>
      </c>
      <c r="B11" s="16">
        <v>6</v>
      </c>
    </row>
    <row r="12" spans="1:35" x14ac:dyDescent="0.25">
      <c r="A12" s="2">
        <v>1959</v>
      </c>
      <c r="B12" s="16">
        <v>10</v>
      </c>
    </row>
    <row r="13" spans="1:35" s="16" customFormat="1" x14ac:dyDescent="0.25">
      <c r="A13" s="1">
        <v>1962</v>
      </c>
      <c r="B13" s="16">
        <f t="shared" ref="B13:B56" si="0">SUM(C13,AB13:AI13)</f>
        <v>14</v>
      </c>
      <c r="C13" s="16">
        <f t="shared" ref="C13:C51" si="1">SUM(D13:AA13)</f>
        <v>3</v>
      </c>
      <c r="L13" s="16">
        <v>2</v>
      </c>
      <c r="M13" s="16">
        <v>1</v>
      </c>
      <c r="AD13" s="16">
        <v>7</v>
      </c>
      <c r="AH13" s="16">
        <v>4</v>
      </c>
    </row>
    <row r="14" spans="1:35" s="16" customFormat="1" x14ac:dyDescent="0.25">
      <c r="A14" s="1">
        <v>1963</v>
      </c>
      <c r="B14" s="16">
        <f t="shared" si="0"/>
        <v>24</v>
      </c>
      <c r="C14" s="16">
        <f t="shared" si="1"/>
        <v>5</v>
      </c>
      <c r="L14" s="16">
        <v>2</v>
      </c>
      <c r="M14" s="16">
        <v>1</v>
      </c>
      <c r="AA14" s="16">
        <v>2</v>
      </c>
      <c r="AD14" s="16">
        <v>13</v>
      </c>
      <c r="AH14" s="16">
        <v>6</v>
      </c>
    </row>
    <row r="15" spans="1:35" s="16" customFormat="1" x14ac:dyDescent="0.25">
      <c r="A15" s="2">
        <v>1964</v>
      </c>
      <c r="B15" s="16">
        <f t="shared" si="0"/>
        <v>31</v>
      </c>
      <c r="C15" s="16">
        <f t="shared" si="1"/>
        <v>5</v>
      </c>
      <c r="L15" s="16">
        <v>2</v>
      </c>
      <c r="M15" s="16">
        <v>1</v>
      </c>
      <c r="AA15" s="16">
        <v>2</v>
      </c>
      <c r="AD15" s="16">
        <v>14</v>
      </c>
      <c r="AE15" s="16">
        <v>6</v>
      </c>
      <c r="AF15" s="16">
        <v>1</v>
      </c>
      <c r="AH15" s="16">
        <v>5</v>
      </c>
    </row>
    <row r="16" spans="1:35" s="16" customFormat="1" x14ac:dyDescent="0.25">
      <c r="A16" s="2">
        <v>1965</v>
      </c>
      <c r="B16" s="16">
        <f t="shared" si="0"/>
        <v>34</v>
      </c>
      <c r="C16" s="16">
        <f t="shared" si="1"/>
        <v>5</v>
      </c>
      <c r="L16" s="16">
        <v>2</v>
      </c>
      <c r="M16" s="16">
        <v>1</v>
      </c>
      <c r="AA16" s="16">
        <v>2</v>
      </c>
      <c r="AD16" s="16">
        <v>16</v>
      </c>
      <c r="AE16" s="16">
        <v>6</v>
      </c>
      <c r="AF16" s="16">
        <v>1</v>
      </c>
      <c r="AG16" s="16">
        <v>1</v>
      </c>
      <c r="AH16" s="16">
        <v>5</v>
      </c>
    </row>
    <row r="17" spans="1:34" s="16" customFormat="1" x14ac:dyDescent="0.25">
      <c r="A17" s="2">
        <v>1966</v>
      </c>
      <c r="B17" s="16">
        <f t="shared" si="0"/>
        <v>37</v>
      </c>
      <c r="C17" s="16">
        <f t="shared" si="1"/>
        <v>6</v>
      </c>
      <c r="L17" s="16">
        <v>2</v>
      </c>
      <c r="M17" s="16">
        <v>1</v>
      </c>
      <c r="R17" s="16">
        <v>1</v>
      </c>
      <c r="AA17" s="16">
        <v>2</v>
      </c>
      <c r="AD17" s="16">
        <v>18</v>
      </c>
      <c r="AE17" s="16">
        <v>6</v>
      </c>
      <c r="AF17" s="16">
        <v>1</v>
      </c>
      <c r="AG17" s="16">
        <v>1</v>
      </c>
      <c r="AH17" s="16">
        <v>5</v>
      </c>
    </row>
    <row r="18" spans="1:34" s="16" customFormat="1" x14ac:dyDescent="0.25">
      <c r="A18" s="2">
        <v>1967</v>
      </c>
      <c r="B18" s="16">
        <f t="shared" si="0"/>
        <v>46</v>
      </c>
      <c r="C18" s="16">
        <f t="shared" si="1"/>
        <v>10</v>
      </c>
      <c r="L18" s="16">
        <v>3</v>
      </c>
      <c r="M18" s="16">
        <v>1</v>
      </c>
      <c r="O18" s="16">
        <v>1</v>
      </c>
      <c r="R18" s="16">
        <v>1</v>
      </c>
      <c r="AA18" s="16">
        <v>4</v>
      </c>
      <c r="AD18" s="16">
        <v>20</v>
      </c>
      <c r="AE18" s="16">
        <v>7</v>
      </c>
      <c r="AF18" s="16">
        <v>2</v>
      </c>
      <c r="AG18" s="16">
        <v>2</v>
      </c>
      <c r="AH18" s="16">
        <v>5</v>
      </c>
    </row>
    <row r="19" spans="1:34" s="16" customFormat="1" x14ac:dyDescent="0.25">
      <c r="A19" s="2">
        <v>1968</v>
      </c>
      <c r="B19" s="16">
        <f t="shared" si="0"/>
        <v>8235</v>
      </c>
      <c r="C19" s="16">
        <f t="shared" si="1"/>
        <v>8192</v>
      </c>
      <c r="L19" s="16">
        <v>3</v>
      </c>
      <c r="M19" s="16">
        <v>1</v>
      </c>
      <c r="O19" s="16">
        <v>8183</v>
      </c>
      <c r="R19" s="16">
        <v>1</v>
      </c>
      <c r="AA19" s="16">
        <v>4</v>
      </c>
      <c r="AD19" s="16">
        <v>23</v>
      </c>
      <c r="AE19" s="16">
        <v>8</v>
      </c>
      <c r="AF19" s="16">
        <v>4</v>
      </c>
      <c r="AG19" s="16">
        <v>3</v>
      </c>
      <c r="AH19" s="16">
        <v>5</v>
      </c>
    </row>
    <row r="20" spans="1:34" s="16" customFormat="1" x14ac:dyDescent="0.25">
      <c r="A20" s="2">
        <v>1969</v>
      </c>
      <c r="B20" s="16">
        <f t="shared" si="0"/>
        <v>63</v>
      </c>
      <c r="C20" s="16">
        <f t="shared" si="1"/>
        <v>16</v>
      </c>
      <c r="I20" s="16">
        <v>1</v>
      </c>
      <c r="L20" s="16">
        <v>3</v>
      </c>
      <c r="M20" s="16">
        <v>1</v>
      </c>
      <c r="O20" s="16">
        <v>1</v>
      </c>
      <c r="R20" s="16">
        <v>1</v>
      </c>
      <c r="T20" s="16">
        <v>3</v>
      </c>
      <c r="AA20" s="16">
        <v>6</v>
      </c>
      <c r="AD20" s="16">
        <v>26</v>
      </c>
      <c r="AE20" s="16">
        <v>9</v>
      </c>
      <c r="AF20" s="16">
        <v>4</v>
      </c>
      <c r="AG20" s="16">
        <v>3</v>
      </c>
      <c r="AH20" s="16">
        <v>5</v>
      </c>
    </row>
    <row r="21" spans="1:34" s="16" customFormat="1" x14ac:dyDescent="0.25">
      <c r="A21" s="2">
        <v>1970</v>
      </c>
      <c r="B21" s="16">
        <f t="shared" si="0"/>
        <v>75</v>
      </c>
      <c r="C21" s="16">
        <f t="shared" si="1"/>
        <v>22</v>
      </c>
      <c r="I21" s="16">
        <v>2</v>
      </c>
      <c r="L21" s="16">
        <v>3</v>
      </c>
      <c r="M21" s="16">
        <v>1</v>
      </c>
      <c r="O21" s="16">
        <v>2</v>
      </c>
      <c r="R21" s="16">
        <v>1</v>
      </c>
      <c r="T21" s="16">
        <v>7</v>
      </c>
      <c r="AA21" s="16">
        <v>6</v>
      </c>
      <c r="AD21" s="16">
        <v>27</v>
      </c>
      <c r="AE21" s="16">
        <v>11</v>
      </c>
      <c r="AF21" s="16">
        <v>4</v>
      </c>
      <c r="AG21" s="16">
        <v>6</v>
      </c>
      <c r="AH21" s="16">
        <v>5</v>
      </c>
    </row>
    <row r="22" spans="1:34" s="16" customFormat="1" x14ac:dyDescent="0.25">
      <c r="A22" s="2">
        <v>1971</v>
      </c>
      <c r="B22" s="16">
        <f t="shared" si="0"/>
        <v>76</v>
      </c>
      <c r="C22" s="16">
        <f t="shared" si="1"/>
        <v>23</v>
      </c>
      <c r="I22" s="16">
        <v>2</v>
      </c>
      <c r="J22" s="16">
        <v>1</v>
      </c>
      <c r="L22" s="16">
        <v>3</v>
      </c>
      <c r="M22" s="16">
        <v>1</v>
      </c>
      <c r="O22" s="16">
        <v>2</v>
      </c>
      <c r="R22" s="16">
        <v>1</v>
      </c>
      <c r="T22" s="16">
        <v>8</v>
      </c>
      <c r="AA22" s="16">
        <v>5</v>
      </c>
      <c r="AD22" s="16">
        <v>28</v>
      </c>
      <c r="AE22" s="16">
        <v>11</v>
      </c>
      <c r="AF22" s="16">
        <v>4</v>
      </c>
      <c r="AG22" s="16">
        <v>5</v>
      </c>
      <c r="AH22" s="16">
        <v>5</v>
      </c>
    </row>
    <row r="23" spans="1:34" s="16" customFormat="1" x14ac:dyDescent="0.25">
      <c r="A23" s="2">
        <v>1972</v>
      </c>
      <c r="B23" s="16">
        <f t="shared" si="0"/>
        <v>78</v>
      </c>
      <c r="C23" s="16">
        <f t="shared" si="1"/>
        <v>29</v>
      </c>
      <c r="H23" s="16">
        <v>3</v>
      </c>
      <c r="I23" s="16">
        <v>2</v>
      </c>
      <c r="J23" s="16">
        <v>4</v>
      </c>
      <c r="L23" s="16">
        <v>3</v>
      </c>
      <c r="M23" s="16">
        <v>1</v>
      </c>
      <c r="N23" s="16">
        <v>1</v>
      </c>
      <c r="O23" s="16">
        <v>1</v>
      </c>
      <c r="R23" s="16">
        <v>1</v>
      </c>
      <c r="T23" s="16">
        <v>8</v>
      </c>
      <c r="AA23" s="16">
        <v>5</v>
      </c>
      <c r="AD23" s="16">
        <v>26</v>
      </c>
      <c r="AE23" s="16">
        <v>6</v>
      </c>
      <c r="AF23" s="16">
        <v>2</v>
      </c>
      <c r="AG23" s="16">
        <v>10</v>
      </c>
      <c r="AH23" s="16">
        <v>5</v>
      </c>
    </row>
    <row r="24" spans="1:34" s="16" customFormat="1" x14ac:dyDescent="0.25">
      <c r="A24" s="2">
        <v>1973</v>
      </c>
      <c r="B24" s="16">
        <f t="shared" si="0"/>
        <v>82</v>
      </c>
      <c r="C24" s="16">
        <f t="shared" si="1"/>
        <v>29</v>
      </c>
      <c r="D24" s="16">
        <v>2</v>
      </c>
      <c r="H24" s="16">
        <v>3</v>
      </c>
      <c r="I24" s="16">
        <v>2</v>
      </c>
      <c r="J24" s="16">
        <v>4</v>
      </c>
      <c r="L24" s="16">
        <v>1</v>
      </c>
      <c r="N24" s="16">
        <v>4</v>
      </c>
      <c r="R24" s="16">
        <v>1</v>
      </c>
      <c r="T24" s="16">
        <v>7</v>
      </c>
      <c r="AA24" s="16">
        <v>5</v>
      </c>
      <c r="AD24" s="16">
        <v>26</v>
      </c>
      <c r="AE24" s="16">
        <v>10</v>
      </c>
      <c r="AF24" s="16">
        <v>2</v>
      </c>
      <c r="AG24" s="16">
        <v>10</v>
      </c>
      <c r="AH24" s="16">
        <v>5</v>
      </c>
    </row>
    <row r="25" spans="1:34" s="16" customFormat="1" x14ac:dyDescent="0.25">
      <c r="A25" s="2">
        <v>1974</v>
      </c>
      <c r="B25" s="16">
        <f t="shared" si="0"/>
        <v>72</v>
      </c>
      <c r="C25" s="16">
        <f t="shared" si="1"/>
        <v>22</v>
      </c>
      <c r="D25" s="16">
        <v>3</v>
      </c>
      <c r="H25" s="16">
        <v>3</v>
      </c>
      <c r="I25" s="16">
        <v>2</v>
      </c>
      <c r="J25" s="16">
        <v>4</v>
      </c>
      <c r="N25" s="16">
        <v>4</v>
      </c>
      <c r="T25" s="16">
        <v>1</v>
      </c>
      <c r="AA25" s="16">
        <v>5</v>
      </c>
      <c r="AD25" s="16">
        <v>24</v>
      </c>
      <c r="AE25" s="16">
        <v>10</v>
      </c>
      <c r="AF25" s="16">
        <v>1</v>
      </c>
      <c r="AG25" s="16">
        <v>10</v>
      </c>
      <c r="AH25" s="16">
        <v>5</v>
      </c>
    </row>
    <row r="26" spans="1:34" s="16" customFormat="1" x14ac:dyDescent="0.25">
      <c r="A26" s="2">
        <v>1975</v>
      </c>
      <c r="B26" s="16">
        <f t="shared" si="0"/>
        <v>75</v>
      </c>
      <c r="C26" s="16">
        <f t="shared" si="1"/>
        <v>25</v>
      </c>
      <c r="D26" s="16">
        <v>3</v>
      </c>
      <c r="H26" s="16">
        <v>3</v>
      </c>
      <c r="I26" s="16">
        <v>2</v>
      </c>
      <c r="J26" s="16">
        <v>4</v>
      </c>
      <c r="N26" s="16">
        <v>1</v>
      </c>
      <c r="P26" s="16">
        <v>3</v>
      </c>
      <c r="T26" s="16">
        <v>1</v>
      </c>
      <c r="U26" s="16">
        <v>3</v>
      </c>
      <c r="AA26" s="16">
        <v>5</v>
      </c>
      <c r="AD26" s="16">
        <v>22</v>
      </c>
      <c r="AE26" s="16">
        <v>11</v>
      </c>
      <c r="AF26" s="16">
        <v>1</v>
      </c>
      <c r="AG26" s="16">
        <v>11</v>
      </c>
      <c r="AH26" s="16">
        <v>5</v>
      </c>
    </row>
    <row r="27" spans="1:34" s="16" customFormat="1" x14ac:dyDescent="0.25">
      <c r="A27" s="2">
        <v>1976</v>
      </c>
      <c r="B27" s="16">
        <f t="shared" si="0"/>
        <v>74</v>
      </c>
      <c r="C27" s="16">
        <f t="shared" si="1"/>
        <v>25</v>
      </c>
      <c r="D27" s="16">
        <v>3</v>
      </c>
      <c r="H27" s="16">
        <v>3</v>
      </c>
      <c r="I27" s="16">
        <v>2</v>
      </c>
      <c r="J27" s="16">
        <v>4</v>
      </c>
      <c r="N27" s="16">
        <v>1</v>
      </c>
      <c r="P27" s="16">
        <v>3</v>
      </c>
      <c r="T27" s="16">
        <v>1</v>
      </c>
      <c r="U27" s="16">
        <v>3</v>
      </c>
      <c r="AA27" s="16">
        <v>5</v>
      </c>
      <c r="AD27" s="16">
        <v>20</v>
      </c>
      <c r="AE27" s="16">
        <v>7</v>
      </c>
      <c r="AG27" s="16">
        <v>17</v>
      </c>
      <c r="AH27" s="16">
        <v>5</v>
      </c>
    </row>
    <row r="28" spans="1:34" s="16" customFormat="1" x14ac:dyDescent="0.25">
      <c r="A28" s="2">
        <v>1977</v>
      </c>
      <c r="B28" s="16">
        <f t="shared" si="0"/>
        <v>79</v>
      </c>
      <c r="C28" s="16">
        <f t="shared" si="1"/>
        <v>27</v>
      </c>
      <c r="D28" s="16">
        <v>3</v>
      </c>
      <c r="H28" s="16">
        <v>3</v>
      </c>
      <c r="J28" s="16">
        <v>6</v>
      </c>
      <c r="P28" s="16">
        <v>4</v>
      </c>
      <c r="U28" s="16">
        <v>6</v>
      </c>
      <c r="AA28" s="16">
        <v>5</v>
      </c>
      <c r="AD28" s="16">
        <v>21</v>
      </c>
      <c r="AE28" s="16">
        <v>7</v>
      </c>
      <c r="AF28" s="16">
        <v>1</v>
      </c>
      <c r="AG28" s="16">
        <v>18</v>
      </c>
      <c r="AH28" s="16">
        <v>5</v>
      </c>
    </row>
    <row r="29" spans="1:34" s="16" customFormat="1" x14ac:dyDescent="0.25">
      <c r="A29" s="2">
        <v>1978</v>
      </c>
      <c r="B29" s="16">
        <f t="shared" si="0"/>
        <v>89</v>
      </c>
      <c r="C29" s="16">
        <f t="shared" si="1"/>
        <v>35</v>
      </c>
      <c r="D29" s="16">
        <v>5</v>
      </c>
      <c r="H29" s="16">
        <v>5</v>
      </c>
      <c r="J29" s="16">
        <v>8</v>
      </c>
      <c r="P29" s="16">
        <v>5</v>
      </c>
      <c r="U29" s="16">
        <v>7</v>
      </c>
      <c r="AA29" s="16">
        <v>5</v>
      </c>
      <c r="AD29" s="16">
        <v>21</v>
      </c>
      <c r="AE29" s="16">
        <v>7</v>
      </c>
      <c r="AF29" s="16">
        <v>1</v>
      </c>
      <c r="AG29" s="16">
        <v>20</v>
      </c>
      <c r="AH29" s="16">
        <v>5</v>
      </c>
    </row>
    <row r="30" spans="1:34" s="16" customFormat="1" x14ac:dyDescent="0.25">
      <c r="A30" s="2">
        <v>1979</v>
      </c>
      <c r="B30" s="16">
        <f t="shared" si="0"/>
        <v>95</v>
      </c>
      <c r="C30" s="16">
        <f t="shared" si="1"/>
        <v>38</v>
      </c>
      <c r="D30" s="16">
        <v>8</v>
      </c>
      <c r="H30" s="16">
        <v>5</v>
      </c>
      <c r="J30" s="16">
        <v>7</v>
      </c>
      <c r="P30" s="16">
        <v>5</v>
      </c>
      <c r="U30" s="16">
        <v>8</v>
      </c>
      <c r="AA30" s="16">
        <v>5</v>
      </c>
      <c r="AD30" s="16">
        <v>19</v>
      </c>
      <c r="AE30" s="16">
        <v>9</v>
      </c>
      <c r="AF30" s="16">
        <v>1</v>
      </c>
      <c r="AG30" s="16">
        <v>23</v>
      </c>
      <c r="AH30" s="16">
        <v>5</v>
      </c>
    </row>
    <row r="31" spans="1:34" s="16" customFormat="1" x14ac:dyDescent="0.25">
      <c r="A31" s="2">
        <v>1980</v>
      </c>
      <c r="B31" s="16">
        <f t="shared" si="0"/>
        <v>92</v>
      </c>
      <c r="C31" s="16">
        <f t="shared" si="1"/>
        <v>38</v>
      </c>
      <c r="D31" s="16">
        <v>10</v>
      </c>
      <c r="H31" s="16">
        <v>6</v>
      </c>
      <c r="J31" s="16">
        <v>7</v>
      </c>
      <c r="P31" s="16">
        <v>5</v>
      </c>
      <c r="S31" s="16">
        <v>1</v>
      </c>
      <c r="U31" s="16">
        <v>8</v>
      </c>
      <c r="AA31" s="16">
        <v>1</v>
      </c>
      <c r="AD31" s="16">
        <v>17</v>
      </c>
      <c r="AE31" s="16">
        <v>8</v>
      </c>
      <c r="AF31" s="16">
        <v>1</v>
      </c>
      <c r="AG31" s="16">
        <v>23</v>
      </c>
      <c r="AH31" s="16">
        <v>5</v>
      </c>
    </row>
    <row r="32" spans="1:34" s="16" customFormat="1" x14ac:dyDescent="0.25">
      <c r="A32" s="2">
        <v>1981</v>
      </c>
      <c r="B32" s="16">
        <f t="shared" si="0"/>
        <v>93</v>
      </c>
      <c r="C32" s="16">
        <f t="shared" si="1"/>
        <v>39</v>
      </c>
      <c r="D32" s="16">
        <v>12</v>
      </c>
      <c r="H32" s="16">
        <v>6</v>
      </c>
      <c r="J32" s="16">
        <v>7</v>
      </c>
      <c r="P32" s="16">
        <v>5</v>
      </c>
      <c r="U32" s="16">
        <v>8</v>
      </c>
      <c r="AA32" s="16">
        <v>1</v>
      </c>
      <c r="AD32" s="16">
        <v>18</v>
      </c>
      <c r="AE32" s="16">
        <v>8</v>
      </c>
      <c r="AF32" s="16">
        <v>1</v>
      </c>
      <c r="AG32" s="16">
        <v>26</v>
      </c>
      <c r="AH32" s="16">
        <v>1</v>
      </c>
    </row>
    <row r="33" spans="1:35" s="16" customFormat="1" x14ac:dyDescent="0.25">
      <c r="A33" s="2">
        <v>1982</v>
      </c>
      <c r="B33" s="16">
        <f t="shared" si="0"/>
        <v>102</v>
      </c>
      <c r="C33" s="16">
        <f t="shared" si="1"/>
        <v>41</v>
      </c>
      <c r="D33" s="16">
        <v>14</v>
      </c>
      <c r="H33" s="16">
        <v>5</v>
      </c>
      <c r="J33" s="16">
        <v>7</v>
      </c>
      <c r="P33" s="16">
        <v>5</v>
      </c>
      <c r="U33" s="16">
        <v>8</v>
      </c>
      <c r="AA33" s="16">
        <v>2</v>
      </c>
      <c r="AD33" s="16">
        <v>18</v>
      </c>
      <c r="AE33" s="16">
        <v>9</v>
      </c>
      <c r="AF33" s="16">
        <v>1</v>
      </c>
      <c r="AG33" s="16">
        <v>32</v>
      </c>
      <c r="AH33" s="16">
        <v>1</v>
      </c>
    </row>
    <row r="34" spans="1:35" s="16" customFormat="1" x14ac:dyDescent="0.25">
      <c r="A34" s="2">
        <v>1983</v>
      </c>
      <c r="B34" s="16">
        <f t="shared" si="0"/>
        <v>99</v>
      </c>
      <c r="C34" s="16">
        <f t="shared" si="1"/>
        <v>39</v>
      </c>
      <c r="D34" s="16">
        <v>13</v>
      </c>
      <c r="H34" s="16">
        <v>5</v>
      </c>
      <c r="J34" s="16">
        <v>6</v>
      </c>
      <c r="P34" s="16">
        <v>5</v>
      </c>
      <c r="U34" s="16">
        <v>8</v>
      </c>
      <c r="AA34" s="16">
        <v>2</v>
      </c>
      <c r="AD34" s="16">
        <v>18</v>
      </c>
      <c r="AE34" s="16">
        <v>9</v>
      </c>
      <c r="AF34" s="16">
        <v>1</v>
      </c>
      <c r="AG34" s="16">
        <v>31</v>
      </c>
      <c r="AH34" s="16">
        <v>1</v>
      </c>
    </row>
    <row r="35" spans="1:35" s="16" customFormat="1" x14ac:dyDescent="0.25">
      <c r="A35" s="2">
        <v>1984</v>
      </c>
      <c r="B35" s="16">
        <f t="shared" si="0"/>
        <v>104</v>
      </c>
      <c r="C35" s="16">
        <f t="shared" si="1"/>
        <v>42</v>
      </c>
      <c r="D35" s="16">
        <v>14</v>
      </c>
      <c r="H35" s="16">
        <v>7</v>
      </c>
      <c r="J35" s="16">
        <v>6</v>
      </c>
      <c r="P35" s="16">
        <v>4</v>
      </c>
      <c r="U35" s="16">
        <v>8</v>
      </c>
      <c r="Z35" s="16">
        <v>1</v>
      </c>
      <c r="AA35" s="16">
        <v>2</v>
      </c>
      <c r="AD35" s="16">
        <v>19</v>
      </c>
      <c r="AE35" s="16">
        <v>9</v>
      </c>
      <c r="AF35" s="16">
        <v>1</v>
      </c>
      <c r="AG35" s="16">
        <v>32</v>
      </c>
      <c r="AH35" s="16">
        <v>1</v>
      </c>
    </row>
    <row r="36" spans="1:35" s="16" customFormat="1" x14ac:dyDescent="0.25">
      <c r="A36" s="2">
        <v>1985</v>
      </c>
      <c r="B36" s="16">
        <f t="shared" si="0"/>
        <v>109</v>
      </c>
      <c r="C36" s="16">
        <f t="shared" si="1"/>
        <v>46</v>
      </c>
      <c r="D36" s="16">
        <v>16</v>
      </c>
      <c r="H36" s="16">
        <v>6</v>
      </c>
      <c r="J36" s="16">
        <v>6</v>
      </c>
      <c r="P36" s="16">
        <v>4</v>
      </c>
      <c r="Q36" s="16">
        <v>2</v>
      </c>
      <c r="U36" s="16">
        <v>8</v>
      </c>
      <c r="Z36" s="16">
        <v>2</v>
      </c>
      <c r="AA36" s="16">
        <v>2</v>
      </c>
      <c r="AD36" s="16">
        <v>17</v>
      </c>
      <c r="AE36" s="16">
        <v>9</v>
      </c>
      <c r="AF36" s="16">
        <v>1</v>
      </c>
      <c r="AG36" s="16">
        <v>35</v>
      </c>
      <c r="AH36" s="16">
        <v>1</v>
      </c>
    </row>
    <row r="37" spans="1:35" s="16" customFormat="1" x14ac:dyDescent="0.25">
      <c r="A37" s="2">
        <v>1986</v>
      </c>
      <c r="B37" s="16">
        <f t="shared" si="0"/>
        <v>113</v>
      </c>
      <c r="C37" s="16">
        <f t="shared" si="1"/>
        <v>49</v>
      </c>
      <c r="D37" s="16">
        <v>17</v>
      </c>
      <c r="H37" s="16">
        <v>6</v>
      </c>
      <c r="J37" s="16">
        <v>5</v>
      </c>
      <c r="P37" s="16">
        <v>4</v>
      </c>
      <c r="Q37" s="16">
        <v>4</v>
      </c>
      <c r="U37" s="16">
        <v>10</v>
      </c>
      <c r="Z37" s="16">
        <v>2</v>
      </c>
      <c r="AA37" s="16">
        <v>1</v>
      </c>
      <c r="AD37" s="16">
        <v>16</v>
      </c>
      <c r="AE37" s="16">
        <v>9</v>
      </c>
      <c r="AF37" s="16">
        <v>1</v>
      </c>
      <c r="AG37" s="16">
        <v>37</v>
      </c>
      <c r="AH37" s="16">
        <v>1</v>
      </c>
    </row>
    <row r="38" spans="1:35" s="16" customFormat="1" x14ac:dyDescent="0.25">
      <c r="A38" s="2">
        <v>1987</v>
      </c>
      <c r="B38" s="16">
        <f t="shared" si="0"/>
        <v>125</v>
      </c>
      <c r="C38" s="16">
        <f t="shared" si="1"/>
        <v>53</v>
      </c>
      <c r="D38" s="16">
        <v>17</v>
      </c>
      <c r="H38" s="16">
        <v>6</v>
      </c>
      <c r="J38" s="16">
        <v>3</v>
      </c>
      <c r="P38" s="16">
        <v>4</v>
      </c>
      <c r="Q38" s="16">
        <v>6</v>
      </c>
      <c r="U38" s="16">
        <v>12</v>
      </c>
      <c r="Z38" s="16">
        <v>4</v>
      </c>
      <c r="AA38" s="16">
        <v>1</v>
      </c>
      <c r="AD38" s="16">
        <v>19</v>
      </c>
      <c r="AE38" s="16">
        <v>9</v>
      </c>
      <c r="AF38" s="16">
        <v>1</v>
      </c>
      <c r="AG38" s="16">
        <v>42</v>
      </c>
      <c r="AH38" s="16">
        <v>1</v>
      </c>
    </row>
    <row r="39" spans="1:35" s="16" customFormat="1" x14ac:dyDescent="0.25">
      <c r="A39" s="2">
        <v>1988</v>
      </c>
      <c r="B39" s="16">
        <f t="shared" si="0"/>
        <v>154</v>
      </c>
      <c r="C39" s="16">
        <f t="shared" si="1"/>
        <v>61</v>
      </c>
      <c r="D39" s="16">
        <v>20</v>
      </c>
      <c r="G39" s="16">
        <v>2</v>
      </c>
      <c r="H39" s="16">
        <v>6</v>
      </c>
      <c r="J39" s="16">
        <v>2</v>
      </c>
      <c r="P39" s="16">
        <v>5</v>
      </c>
      <c r="Q39" s="16">
        <v>6</v>
      </c>
      <c r="U39" s="16">
        <v>15</v>
      </c>
      <c r="Z39" s="16">
        <v>4</v>
      </c>
      <c r="AA39" s="16">
        <v>1</v>
      </c>
      <c r="AB39" s="16">
        <v>3</v>
      </c>
      <c r="AC39" s="16">
        <v>15</v>
      </c>
      <c r="AD39" s="16">
        <v>18</v>
      </c>
      <c r="AE39" s="16">
        <v>10</v>
      </c>
      <c r="AF39" s="16">
        <v>1</v>
      </c>
      <c r="AG39" s="16">
        <v>43</v>
      </c>
      <c r="AH39" s="16">
        <v>1</v>
      </c>
      <c r="AI39" s="16">
        <v>2</v>
      </c>
    </row>
    <row r="40" spans="1:35" s="16" customFormat="1" x14ac:dyDescent="0.25">
      <c r="A40" s="2">
        <v>1989</v>
      </c>
      <c r="B40" s="16">
        <f t="shared" si="0"/>
        <v>198</v>
      </c>
      <c r="C40" s="16">
        <f t="shared" si="1"/>
        <v>75</v>
      </c>
      <c r="D40" s="16">
        <v>23</v>
      </c>
      <c r="G40" s="16">
        <v>9</v>
      </c>
      <c r="H40" s="16">
        <v>9</v>
      </c>
      <c r="J40" s="16">
        <v>2</v>
      </c>
      <c r="P40" s="16">
        <v>3</v>
      </c>
      <c r="Q40" s="16">
        <v>8</v>
      </c>
      <c r="U40" s="16">
        <v>17</v>
      </c>
      <c r="Z40" s="16">
        <v>3</v>
      </c>
      <c r="AA40" s="16">
        <v>1</v>
      </c>
      <c r="AB40" s="16">
        <v>3</v>
      </c>
      <c r="AC40" s="16">
        <v>28</v>
      </c>
      <c r="AD40" s="16">
        <v>31</v>
      </c>
      <c r="AE40" s="16">
        <v>10</v>
      </c>
      <c r="AF40" s="16">
        <v>1</v>
      </c>
      <c r="AG40" s="16">
        <v>47</v>
      </c>
      <c r="AH40" s="16">
        <v>1</v>
      </c>
      <c r="AI40" s="16">
        <v>2</v>
      </c>
    </row>
    <row r="41" spans="1:35" s="16" customFormat="1" x14ac:dyDescent="0.25">
      <c r="A41" s="2">
        <v>1990</v>
      </c>
      <c r="B41" s="16">
        <f t="shared" si="0"/>
        <v>179</v>
      </c>
      <c r="C41" s="16">
        <f t="shared" si="1"/>
        <v>86</v>
      </c>
      <c r="D41" s="16">
        <v>25</v>
      </c>
      <c r="F41" s="16">
        <v>2</v>
      </c>
      <c r="G41" s="16">
        <v>12</v>
      </c>
      <c r="H41" s="16">
        <v>12</v>
      </c>
      <c r="P41" s="16">
        <v>3</v>
      </c>
      <c r="Q41" s="16">
        <v>8</v>
      </c>
      <c r="U41" s="16">
        <v>20</v>
      </c>
      <c r="Z41" s="16">
        <v>3</v>
      </c>
      <c r="AA41" s="16">
        <v>1</v>
      </c>
      <c r="AB41" s="16">
        <v>4</v>
      </c>
      <c r="AC41" s="16">
        <v>27</v>
      </c>
      <c r="AE41" s="16">
        <v>10</v>
      </c>
      <c r="AF41" s="16">
        <v>1</v>
      </c>
      <c r="AG41" s="16">
        <v>47</v>
      </c>
      <c r="AH41" s="16">
        <v>2</v>
      </c>
      <c r="AI41" s="16">
        <v>2</v>
      </c>
    </row>
    <row r="42" spans="1:35" s="16" customFormat="1" x14ac:dyDescent="0.25">
      <c r="A42" s="2">
        <v>1991</v>
      </c>
      <c r="B42" s="16">
        <f t="shared" si="0"/>
        <v>185</v>
      </c>
      <c r="C42" s="16">
        <f t="shared" si="1"/>
        <v>94</v>
      </c>
      <c r="D42" s="16">
        <v>28</v>
      </c>
      <c r="F42" s="16">
        <v>3</v>
      </c>
      <c r="G42" s="16">
        <v>12</v>
      </c>
      <c r="H42" s="16">
        <v>11</v>
      </c>
      <c r="K42" s="16">
        <v>2</v>
      </c>
      <c r="P42" s="16">
        <v>3</v>
      </c>
      <c r="Q42" s="16">
        <v>8</v>
      </c>
      <c r="U42" s="16">
        <v>24</v>
      </c>
      <c r="Z42" s="16">
        <v>3</v>
      </c>
      <c r="AB42" s="16">
        <v>5</v>
      </c>
      <c r="AC42" s="16">
        <v>28</v>
      </c>
      <c r="AE42" s="16">
        <v>15</v>
      </c>
      <c r="AF42" s="16">
        <v>1</v>
      </c>
      <c r="AG42" s="16">
        <v>36</v>
      </c>
      <c r="AH42" s="16">
        <v>4</v>
      </c>
      <c r="AI42" s="16">
        <v>2</v>
      </c>
    </row>
    <row r="43" spans="1:35" s="16" customFormat="1" x14ac:dyDescent="0.25">
      <c r="A43" s="2">
        <v>1992</v>
      </c>
      <c r="B43" s="16">
        <f t="shared" si="0"/>
        <v>184</v>
      </c>
      <c r="C43" s="16">
        <f t="shared" si="1"/>
        <v>108</v>
      </c>
      <c r="D43" s="16">
        <v>31</v>
      </c>
      <c r="F43" s="16">
        <v>5</v>
      </c>
      <c r="G43" s="16">
        <v>15</v>
      </c>
      <c r="H43" s="16">
        <v>10</v>
      </c>
      <c r="K43" s="16">
        <v>5</v>
      </c>
      <c r="P43" s="16">
        <v>3</v>
      </c>
      <c r="Q43" s="16">
        <v>8</v>
      </c>
      <c r="U43" s="16">
        <v>26</v>
      </c>
      <c r="X43" s="16">
        <v>3</v>
      </c>
      <c r="Z43" s="16">
        <v>2</v>
      </c>
      <c r="AB43" s="16">
        <v>4</v>
      </c>
      <c r="AC43" s="16">
        <v>22</v>
      </c>
      <c r="AE43" s="16">
        <v>8</v>
      </c>
      <c r="AF43" s="16">
        <v>1</v>
      </c>
      <c r="AG43" s="16">
        <v>36</v>
      </c>
      <c r="AH43" s="16">
        <v>4</v>
      </c>
      <c r="AI43" s="16">
        <v>1</v>
      </c>
    </row>
    <row r="44" spans="1:35" s="16" customFormat="1" x14ac:dyDescent="0.25">
      <c r="A44" s="2">
        <v>1993</v>
      </c>
      <c r="B44" s="16">
        <f t="shared" si="0"/>
        <v>188</v>
      </c>
      <c r="C44" s="16">
        <f t="shared" si="1"/>
        <v>116</v>
      </c>
      <c r="D44" s="16">
        <v>36</v>
      </c>
      <c r="F44" s="16">
        <v>7</v>
      </c>
      <c r="G44" s="16">
        <v>15</v>
      </c>
      <c r="H44" s="16">
        <v>5</v>
      </c>
      <c r="K44" s="16">
        <v>5</v>
      </c>
      <c r="P44" s="16">
        <v>3</v>
      </c>
      <c r="Q44" s="16">
        <v>9</v>
      </c>
      <c r="U44" s="16">
        <v>29</v>
      </c>
      <c r="X44" s="16">
        <v>7</v>
      </c>
      <c r="AB44" s="16">
        <v>4</v>
      </c>
      <c r="AC44" s="16">
        <v>24</v>
      </c>
      <c r="AE44" s="16">
        <v>8</v>
      </c>
      <c r="AF44" s="16">
        <v>1</v>
      </c>
      <c r="AG44" s="16">
        <v>33</v>
      </c>
      <c r="AH44" s="16">
        <v>1</v>
      </c>
      <c r="AI44" s="16">
        <v>1</v>
      </c>
    </row>
    <row r="45" spans="1:35" s="16" customFormat="1" x14ac:dyDescent="0.25">
      <c r="A45" s="2">
        <v>1994</v>
      </c>
      <c r="B45" s="16">
        <f t="shared" si="0"/>
        <v>215</v>
      </c>
      <c r="C45" s="16">
        <f t="shared" si="1"/>
        <v>130</v>
      </c>
      <c r="D45" s="16">
        <v>42</v>
      </c>
      <c r="F45" s="16">
        <v>8</v>
      </c>
      <c r="G45" s="16">
        <v>18</v>
      </c>
      <c r="H45" s="16">
        <v>3</v>
      </c>
      <c r="K45" s="16">
        <v>5</v>
      </c>
      <c r="P45" s="16">
        <v>3</v>
      </c>
      <c r="Q45" s="16">
        <v>9</v>
      </c>
      <c r="U45" s="16">
        <v>31</v>
      </c>
      <c r="X45" s="16">
        <v>11</v>
      </c>
      <c r="AB45" s="16">
        <v>7</v>
      </c>
      <c r="AC45" s="16">
        <v>25</v>
      </c>
      <c r="AE45" s="16">
        <v>8</v>
      </c>
      <c r="AF45" s="16">
        <v>1</v>
      </c>
      <c r="AG45" s="16">
        <v>42</v>
      </c>
      <c r="AH45" s="16">
        <v>1</v>
      </c>
      <c r="AI45" s="16">
        <v>1</v>
      </c>
    </row>
    <row r="46" spans="1:35" s="16" customFormat="1" x14ac:dyDescent="0.25">
      <c r="A46" s="2">
        <v>1995</v>
      </c>
      <c r="B46" s="16">
        <f t="shared" si="0"/>
        <v>243</v>
      </c>
      <c r="C46" s="16">
        <f t="shared" si="1"/>
        <v>144</v>
      </c>
      <c r="D46" s="16">
        <v>47</v>
      </c>
      <c r="F46" s="16">
        <v>11</v>
      </c>
      <c r="G46" s="16">
        <v>20</v>
      </c>
      <c r="H46" s="16">
        <v>3</v>
      </c>
      <c r="K46" s="16">
        <v>5</v>
      </c>
      <c r="P46" s="16">
        <v>3</v>
      </c>
      <c r="Q46" s="16">
        <v>11</v>
      </c>
      <c r="U46" s="16">
        <v>32</v>
      </c>
      <c r="X46" s="16">
        <v>12</v>
      </c>
      <c r="AB46" s="16">
        <v>14</v>
      </c>
      <c r="AC46" s="16">
        <v>24</v>
      </c>
      <c r="AE46" s="16">
        <v>8</v>
      </c>
      <c r="AF46" s="16">
        <v>1</v>
      </c>
      <c r="AG46" s="16">
        <v>49</v>
      </c>
      <c r="AH46" s="16">
        <v>2</v>
      </c>
      <c r="AI46" s="16">
        <v>1</v>
      </c>
    </row>
    <row r="47" spans="1:35" s="16" customFormat="1" x14ac:dyDescent="0.25">
      <c r="A47" s="2">
        <v>1996</v>
      </c>
      <c r="B47" s="16">
        <f t="shared" si="0"/>
        <v>257</v>
      </c>
      <c r="C47" s="16">
        <f t="shared" si="1"/>
        <v>155</v>
      </c>
      <c r="D47" s="16">
        <v>54</v>
      </c>
      <c r="F47" s="16">
        <v>13</v>
      </c>
      <c r="G47" s="16">
        <v>22</v>
      </c>
      <c r="K47" s="16">
        <v>5</v>
      </c>
      <c r="Q47" s="16">
        <v>14</v>
      </c>
      <c r="U47" s="16">
        <v>35</v>
      </c>
      <c r="X47" s="16">
        <v>12</v>
      </c>
      <c r="AB47" s="16">
        <v>12</v>
      </c>
      <c r="AC47" s="16">
        <v>16</v>
      </c>
      <c r="AE47" s="16">
        <v>13</v>
      </c>
      <c r="AF47" s="16">
        <v>2</v>
      </c>
      <c r="AG47" s="16">
        <v>56</v>
      </c>
      <c r="AH47" s="16">
        <v>2</v>
      </c>
      <c r="AI47" s="16">
        <v>1</v>
      </c>
    </row>
    <row r="48" spans="1:35" s="16" customFormat="1" x14ac:dyDescent="0.25">
      <c r="A48" s="2">
        <v>1997</v>
      </c>
      <c r="B48" s="16">
        <f t="shared" si="0"/>
        <v>268</v>
      </c>
      <c r="C48" s="16">
        <f t="shared" si="1"/>
        <v>162</v>
      </c>
      <c r="D48" s="16">
        <v>56</v>
      </c>
      <c r="E48" s="16">
        <v>2</v>
      </c>
      <c r="F48" s="16">
        <v>16</v>
      </c>
      <c r="G48" s="16">
        <v>23</v>
      </c>
      <c r="K48" s="16">
        <v>5</v>
      </c>
      <c r="Q48" s="16">
        <v>14</v>
      </c>
      <c r="U48" s="16">
        <v>32</v>
      </c>
      <c r="W48" s="16">
        <v>2</v>
      </c>
      <c r="X48" s="16">
        <v>12</v>
      </c>
      <c r="AB48" s="16">
        <v>11</v>
      </c>
      <c r="AC48" s="16">
        <v>20</v>
      </c>
      <c r="AE48" s="16">
        <v>9</v>
      </c>
      <c r="AF48" s="16">
        <v>2</v>
      </c>
      <c r="AG48" s="16">
        <v>61</v>
      </c>
      <c r="AH48" s="16">
        <v>2</v>
      </c>
      <c r="AI48" s="16">
        <v>1</v>
      </c>
    </row>
    <row r="49" spans="1:35" s="16" customFormat="1" x14ac:dyDescent="0.25">
      <c r="A49" s="2">
        <v>1998</v>
      </c>
      <c r="B49" s="16">
        <f t="shared" si="0"/>
        <v>257</v>
      </c>
      <c r="C49" s="16">
        <f t="shared" si="1"/>
        <v>156</v>
      </c>
      <c r="D49" s="16">
        <v>54</v>
      </c>
      <c r="E49" s="16">
        <v>3</v>
      </c>
      <c r="F49" s="16">
        <v>10</v>
      </c>
      <c r="G49" s="16">
        <v>21</v>
      </c>
      <c r="K49" s="16">
        <v>5</v>
      </c>
      <c r="Q49" s="16">
        <v>14</v>
      </c>
      <c r="U49" s="16">
        <v>28</v>
      </c>
      <c r="V49" s="16">
        <v>2</v>
      </c>
      <c r="W49" s="16">
        <v>7</v>
      </c>
      <c r="X49" s="16">
        <v>12</v>
      </c>
      <c r="AB49" s="16">
        <v>11</v>
      </c>
      <c r="AC49" s="16">
        <v>18</v>
      </c>
      <c r="AE49" s="16">
        <v>9</v>
      </c>
      <c r="AF49" s="16">
        <v>1</v>
      </c>
      <c r="AG49" s="16">
        <v>59</v>
      </c>
      <c r="AH49" s="16">
        <v>2</v>
      </c>
      <c r="AI49" s="16">
        <v>1</v>
      </c>
    </row>
    <row r="50" spans="1:35" s="16" customFormat="1" x14ac:dyDescent="0.25">
      <c r="A50" s="2">
        <v>1999</v>
      </c>
      <c r="B50" s="16">
        <f t="shared" si="0"/>
        <v>259</v>
      </c>
      <c r="C50" s="16">
        <f t="shared" si="1"/>
        <v>157</v>
      </c>
      <c r="D50" s="16">
        <v>54</v>
      </c>
      <c r="E50" s="16">
        <v>6</v>
      </c>
      <c r="F50" s="16">
        <v>12</v>
      </c>
      <c r="G50" s="16">
        <v>22</v>
      </c>
      <c r="K50" s="16">
        <v>4</v>
      </c>
      <c r="Q50" s="16">
        <v>11</v>
      </c>
      <c r="U50" s="16">
        <v>25</v>
      </c>
      <c r="V50" s="16">
        <v>3</v>
      </c>
      <c r="W50" s="16">
        <v>10</v>
      </c>
      <c r="X50" s="16">
        <v>10</v>
      </c>
      <c r="AB50" s="16">
        <v>10</v>
      </c>
      <c r="AC50" s="16">
        <v>24</v>
      </c>
      <c r="AE50" s="16">
        <v>12</v>
      </c>
      <c r="AF50" s="16">
        <v>1</v>
      </c>
      <c r="AG50" s="16">
        <v>52</v>
      </c>
      <c r="AH50" s="16">
        <v>2</v>
      </c>
      <c r="AI50" s="16">
        <v>1</v>
      </c>
    </row>
    <row r="51" spans="1:35" s="16" customFormat="1" x14ac:dyDescent="0.25">
      <c r="A51" s="2">
        <v>2000</v>
      </c>
      <c r="B51" s="16">
        <f t="shared" si="0"/>
        <v>262</v>
      </c>
      <c r="C51" s="16">
        <f t="shared" si="1"/>
        <v>158</v>
      </c>
      <c r="D51" s="16">
        <v>52</v>
      </c>
      <c r="E51" s="16">
        <v>9</v>
      </c>
      <c r="F51" s="16">
        <v>12</v>
      </c>
      <c r="G51" s="16">
        <v>25</v>
      </c>
      <c r="K51" s="16">
        <v>4</v>
      </c>
      <c r="Q51" s="16">
        <v>8</v>
      </c>
      <c r="U51" s="16">
        <v>19</v>
      </c>
      <c r="V51" s="16">
        <v>5</v>
      </c>
      <c r="W51" s="16">
        <v>14</v>
      </c>
      <c r="X51" s="16">
        <v>10</v>
      </c>
      <c r="AB51" s="16">
        <v>8</v>
      </c>
      <c r="AC51" s="16">
        <v>23</v>
      </c>
      <c r="AE51" s="16">
        <v>12</v>
      </c>
      <c r="AF51" s="16">
        <v>1</v>
      </c>
      <c r="AG51" s="16">
        <v>56</v>
      </c>
      <c r="AH51" s="16">
        <v>3</v>
      </c>
      <c r="AI51" s="16">
        <v>1</v>
      </c>
    </row>
    <row r="52" spans="1:35" s="16" customFormat="1" x14ac:dyDescent="0.25">
      <c r="A52" s="2">
        <v>2001</v>
      </c>
      <c r="B52" s="16">
        <f t="shared" si="0"/>
        <v>278</v>
      </c>
      <c r="C52" s="16">
        <f>SUM(D52:AA52)</f>
        <v>177</v>
      </c>
      <c r="D52" s="16">
        <v>55</v>
      </c>
      <c r="E52" s="16">
        <v>12</v>
      </c>
      <c r="F52" s="16">
        <v>14</v>
      </c>
      <c r="G52" s="16">
        <v>40</v>
      </c>
      <c r="K52" s="16">
        <v>4</v>
      </c>
      <c r="Q52" s="16">
        <v>4</v>
      </c>
      <c r="U52" s="16">
        <v>16</v>
      </c>
      <c r="V52" s="16">
        <v>6</v>
      </c>
      <c r="W52" s="16">
        <v>16</v>
      </c>
      <c r="X52" s="16">
        <v>10</v>
      </c>
      <c r="AB52" s="16">
        <v>3</v>
      </c>
      <c r="AC52" s="16">
        <v>19</v>
      </c>
      <c r="AE52" s="16">
        <v>18</v>
      </c>
      <c r="AF52" s="16">
        <v>1</v>
      </c>
      <c r="AG52" s="16">
        <v>56</v>
      </c>
      <c r="AH52" s="16">
        <v>3</v>
      </c>
      <c r="AI52" s="16">
        <v>1</v>
      </c>
    </row>
    <row r="53" spans="1:35" s="16" customFormat="1" x14ac:dyDescent="0.25">
      <c r="A53" s="2">
        <v>2002</v>
      </c>
      <c r="B53" s="16">
        <f t="shared" si="0"/>
        <v>295</v>
      </c>
      <c r="C53" s="16">
        <f>SUM(D53:AA53)</f>
        <v>183</v>
      </c>
      <c r="D53" s="16">
        <v>55</v>
      </c>
      <c r="E53" s="16">
        <v>16</v>
      </c>
      <c r="F53" s="16">
        <v>13</v>
      </c>
      <c r="G53" s="16">
        <v>46</v>
      </c>
      <c r="K53" s="16">
        <v>4</v>
      </c>
      <c r="U53" s="16">
        <v>12</v>
      </c>
      <c r="V53" s="16">
        <v>9</v>
      </c>
      <c r="W53" s="16">
        <v>18</v>
      </c>
      <c r="X53" s="16">
        <v>10</v>
      </c>
      <c r="AB53" s="16">
        <v>3</v>
      </c>
      <c r="AC53" s="16">
        <v>25</v>
      </c>
      <c r="AE53" s="16">
        <v>18</v>
      </c>
      <c r="AF53" s="16">
        <v>1</v>
      </c>
      <c r="AG53" s="16">
        <v>60</v>
      </c>
      <c r="AH53" s="16">
        <v>4</v>
      </c>
      <c r="AI53" s="16">
        <v>1</v>
      </c>
    </row>
    <row r="54" spans="1:35" s="16" customFormat="1" x14ac:dyDescent="0.25">
      <c r="A54" s="2">
        <v>2003</v>
      </c>
      <c r="B54" s="16">
        <f t="shared" si="0"/>
        <v>289</v>
      </c>
      <c r="C54" s="16">
        <f>SUM(D54:AA54)</f>
        <v>181</v>
      </c>
      <c r="D54" s="16">
        <v>56</v>
      </c>
      <c r="E54" s="16">
        <v>17</v>
      </c>
      <c r="F54" s="16">
        <v>12</v>
      </c>
      <c r="G54" s="16">
        <v>48</v>
      </c>
      <c r="K54" s="16">
        <v>4</v>
      </c>
      <c r="U54" s="16">
        <v>10</v>
      </c>
      <c r="V54" s="16">
        <v>11</v>
      </c>
      <c r="W54" s="16">
        <v>19</v>
      </c>
      <c r="X54" s="16">
        <v>4</v>
      </c>
      <c r="AB54" s="16">
        <v>3</v>
      </c>
      <c r="AC54" s="16">
        <v>19</v>
      </c>
      <c r="AE54" s="16">
        <v>17</v>
      </c>
      <c r="AF54" s="16">
        <v>1</v>
      </c>
      <c r="AG54" s="16">
        <v>64</v>
      </c>
      <c r="AH54" s="16">
        <v>3</v>
      </c>
      <c r="AI54" s="16">
        <v>1</v>
      </c>
    </row>
    <row r="55" spans="1:35" s="16" customFormat="1" x14ac:dyDescent="0.25">
      <c r="A55" s="2">
        <v>2004</v>
      </c>
      <c r="B55" s="16">
        <f t="shared" si="0"/>
        <v>293</v>
      </c>
      <c r="C55" s="16">
        <f>SUM(D55:AA55)</f>
        <v>180</v>
      </c>
      <c r="D55" s="16">
        <v>56</v>
      </c>
      <c r="E55" s="16">
        <v>18</v>
      </c>
      <c r="F55" s="16">
        <v>11</v>
      </c>
      <c r="G55" s="16">
        <v>45</v>
      </c>
      <c r="K55" s="16">
        <v>3</v>
      </c>
      <c r="U55" s="16">
        <v>10</v>
      </c>
      <c r="V55" s="16">
        <v>15</v>
      </c>
      <c r="W55" s="16">
        <v>20</v>
      </c>
      <c r="X55" s="16">
        <v>2</v>
      </c>
      <c r="AB55" s="16">
        <v>3</v>
      </c>
      <c r="AC55" s="16">
        <v>23</v>
      </c>
      <c r="AE55" s="16">
        <v>15</v>
      </c>
      <c r="AF55" s="16">
        <v>1</v>
      </c>
      <c r="AG55" s="16">
        <v>68</v>
      </c>
      <c r="AH55" s="16">
        <v>3</v>
      </c>
    </row>
    <row r="56" spans="1:35" s="16" customFormat="1" x14ac:dyDescent="0.25">
      <c r="A56" s="17">
        <v>2005</v>
      </c>
      <c r="B56" s="18">
        <f t="shared" si="0"/>
        <v>296</v>
      </c>
      <c r="C56" s="18">
        <f>SUM(D56:AA56)</f>
        <v>177</v>
      </c>
      <c r="D56" s="18">
        <v>56</v>
      </c>
      <c r="E56" s="18">
        <v>21</v>
      </c>
      <c r="F56" s="18">
        <v>9</v>
      </c>
      <c r="G56" s="18">
        <v>42</v>
      </c>
      <c r="H56" s="18"/>
      <c r="I56" s="18"/>
      <c r="J56" s="18"/>
      <c r="K56" s="18">
        <v>0</v>
      </c>
      <c r="L56" s="18"/>
      <c r="M56" s="18"/>
      <c r="N56" s="18"/>
      <c r="O56" s="18"/>
      <c r="P56" s="18"/>
      <c r="Q56" s="18"/>
      <c r="R56" s="18"/>
      <c r="S56" s="18"/>
      <c r="T56" s="18"/>
      <c r="U56" s="18">
        <v>10</v>
      </c>
      <c r="V56" s="18">
        <v>15</v>
      </c>
      <c r="W56" s="18">
        <v>22</v>
      </c>
      <c r="X56" s="18"/>
      <c r="Y56" s="18">
        <v>2</v>
      </c>
      <c r="Z56" s="18"/>
      <c r="AA56" s="18"/>
      <c r="AB56" s="18">
        <v>4</v>
      </c>
      <c r="AC56" s="18">
        <v>19</v>
      </c>
      <c r="AD56" s="18"/>
      <c r="AE56" s="18">
        <v>21</v>
      </c>
      <c r="AF56" s="18">
        <v>1</v>
      </c>
      <c r="AG56" s="18">
        <v>71</v>
      </c>
      <c r="AH56" s="18">
        <v>3</v>
      </c>
      <c r="AI56" s="18"/>
    </row>
    <row r="57" spans="1:35" x14ac:dyDescent="0.25">
      <c r="B57" s="1" t="s">
        <v>72</v>
      </c>
    </row>
    <row r="58" spans="1:35" x14ac:dyDescent="0.25">
      <c r="A58" s="3"/>
    </row>
  </sheetData>
  <mergeCells count="8">
    <mergeCell ref="AI2:AI3"/>
    <mergeCell ref="B5:AI5"/>
    <mergeCell ref="A2:A5"/>
    <mergeCell ref="B2:B3"/>
    <mergeCell ref="C2:AA2"/>
    <mergeCell ref="AB2:AF2"/>
    <mergeCell ref="AG2:AG3"/>
    <mergeCell ref="AH2:AH3"/>
  </mergeCells>
  <phoneticPr fontId="1" type="noConversion"/>
  <pageMargins left="0.75" right="0.75" top="1" bottom="1" header="0.5" footer="0.5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항공기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2018-02-27T05:50:18Z</dcterms:created>
  <dcterms:modified xsi:type="dcterms:W3CDTF">2018-02-27T06:04:00Z</dcterms:modified>
</cp:coreProperties>
</file>