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자동차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1" l="1"/>
  <c r="C34" i="1"/>
  <c r="B34" i="1"/>
  <c r="G33" i="1"/>
  <c r="B33" i="1" s="1"/>
  <c r="C33" i="1"/>
  <c r="G32" i="1"/>
  <c r="C32" i="1"/>
  <c r="B32" i="1" s="1"/>
  <c r="G31" i="1"/>
  <c r="C31" i="1"/>
  <c r="B31" i="1"/>
  <c r="G30" i="1"/>
  <c r="C30" i="1"/>
  <c r="G29" i="1"/>
  <c r="C29" i="1"/>
  <c r="G28" i="1"/>
  <c r="C28" i="1"/>
  <c r="G27" i="1"/>
  <c r="C27" i="1"/>
  <c r="B27" i="1"/>
  <c r="G26" i="1"/>
  <c r="C26" i="1"/>
  <c r="B26" i="1" s="1"/>
  <c r="G25" i="1"/>
  <c r="B25" i="1" s="1"/>
  <c r="C25" i="1"/>
  <c r="G24" i="1"/>
  <c r="C24" i="1"/>
  <c r="B24" i="1" s="1"/>
  <c r="G23" i="1"/>
  <c r="B23" i="1" s="1"/>
  <c r="C23" i="1"/>
  <c r="G22" i="1"/>
  <c r="C22" i="1"/>
  <c r="B22" i="1" s="1"/>
  <c r="G21" i="1"/>
  <c r="C21" i="1"/>
  <c r="B21" i="1" s="1"/>
  <c r="G20" i="1"/>
  <c r="C20" i="1"/>
  <c r="G19" i="1"/>
  <c r="C19" i="1"/>
  <c r="B19" i="1"/>
  <c r="G18" i="1"/>
  <c r="B18" i="1" s="1"/>
  <c r="C18" i="1"/>
  <c r="G17" i="1"/>
  <c r="C17" i="1"/>
  <c r="C16" i="1"/>
  <c r="B16" i="1"/>
  <c r="C15" i="1"/>
  <c r="B15" i="1" s="1"/>
  <c r="C14" i="1"/>
  <c r="B14" i="1"/>
  <c r="C13" i="1"/>
  <c r="B13" i="1" s="1"/>
  <c r="C12" i="1"/>
  <c r="B12" i="1"/>
  <c r="C11" i="1"/>
  <c r="B11" i="1" s="1"/>
  <c r="C10" i="1"/>
  <c r="B10" i="1"/>
  <c r="C9" i="1"/>
  <c r="B9" i="1" s="1"/>
  <c r="C8" i="1"/>
  <c r="B8" i="1"/>
  <c r="C7" i="1"/>
  <c r="B7" i="1" s="1"/>
  <c r="C6" i="1"/>
  <c r="B6" i="1"/>
  <c r="B17" i="1" l="1"/>
  <c r="B20" i="1"/>
  <c r="B28" i="1"/>
  <c r="B30" i="1"/>
  <c r="B29" i="1"/>
</calcChain>
</file>

<file path=xl/sharedStrings.xml><?xml version="1.0" encoding="utf-8"?>
<sst xmlns="http://schemas.openxmlformats.org/spreadsheetml/2006/main" count="37" uniqueCount="32">
  <si>
    <t>L11-24 자동차보유현황, 1911-1939, 1945-1949, 1951-1960, 1962-2013</t>
    <phoneticPr fontId="3" type="noConversion"/>
  </si>
  <si>
    <t>합계</t>
    <phoneticPr fontId="3" type="noConversion"/>
  </si>
  <si>
    <t>승용차</t>
    <phoneticPr fontId="3" type="noConversion"/>
  </si>
  <si>
    <t>화물차</t>
    <phoneticPr fontId="3" type="noConversion"/>
  </si>
  <si>
    <t>버스</t>
    <phoneticPr fontId="3" type="noConversion"/>
  </si>
  <si>
    <t>특수차</t>
    <phoneticPr fontId="3" type="noConversion"/>
  </si>
  <si>
    <t>소계</t>
    <phoneticPr fontId="3" type="noConversion"/>
  </si>
  <si>
    <t>관용</t>
    <phoneticPr fontId="3" type="noConversion"/>
  </si>
  <si>
    <t>자가용</t>
    <phoneticPr fontId="3" type="noConversion"/>
  </si>
  <si>
    <t>영업용</t>
    <phoneticPr fontId="3" type="noConversion"/>
  </si>
  <si>
    <t>소계</t>
    <phoneticPr fontId="3" type="noConversion"/>
  </si>
  <si>
    <t>자가용</t>
    <phoneticPr fontId="3" type="noConversion"/>
  </si>
  <si>
    <t>영업용</t>
    <phoneticPr fontId="3" type="noConversion"/>
  </si>
  <si>
    <t>L11</t>
    <phoneticPr fontId="3" type="noConversion"/>
  </si>
  <si>
    <t>L12</t>
    <phoneticPr fontId="3" type="noConversion"/>
  </si>
  <si>
    <t>L13</t>
    <phoneticPr fontId="3" type="noConversion"/>
  </si>
  <si>
    <t>L14</t>
    <phoneticPr fontId="3" type="noConversion"/>
  </si>
  <si>
    <t>L15</t>
    <phoneticPr fontId="3" type="noConversion"/>
  </si>
  <si>
    <t>L16</t>
    <phoneticPr fontId="3" type="noConversion"/>
  </si>
  <si>
    <t>L17</t>
    <phoneticPr fontId="3" type="noConversion"/>
  </si>
  <si>
    <t>L18</t>
    <phoneticPr fontId="3" type="noConversion"/>
  </si>
  <si>
    <t>L19</t>
    <phoneticPr fontId="3" type="noConversion"/>
  </si>
  <si>
    <t>L20</t>
    <phoneticPr fontId="3" type="noConversion"/>
  </si>
  <si>
    <t>L21</t>
    <phoneticPr fontId="3" type="noConversion"/>
  </si>
  <si>
    <t>L22</t>
    <phoneticPr fontId="3" type="noConversion"/>
  </si>
  <si>
    <t>L23</t>
    <phoneticPr fontId="3" type="noConversion"/>
  </si>
  <si>
    <t>L24</t>
    <phoneticPr fontId="3" type="noConversion"/>
  </si>
  <si>
    <t>남북한, 대</t>
    <phoneticPr fontId="3" type="noConversion"/>
  </si>
  <si>
    <t>남한, 천 대</t>
    <phoneticPr fontId="3" type="noConversion"/>
  </si>
  <si>
    <t xml:space="preserve">자료:  朝鮮総督府鉄道局, 『年報』, 各年度版；同, 『朝鮮鉄道状況』, 各年度版；同, 『鉄道要覧』, 各年度版；朝鮮総督府交通局, 『朝鮮交通状況』(1944)；朝鮮総督府編, 『統計年報』, 各年度版；鮮交会編, </t>
    <phoneticPr fontId="3" type="noConversion"/>
  </si>
  <si>
    <t xml:space="preserve">『朝鮮交通史 資料編』(1986)；U.S. Army Forces in Korea, South Korea Interim Government Activities；교통부, 『교통연보』, 각년도판；동, 『교통통계연보』, 각년도판；동, 『한국교통연감』(1960)；철도청, </t>
    <phoneticPr fontId="1" type="noConversion"/>
  </si>
  <si>
    <t>『철도통계연보』, 각년도판；건설교통부, 『건설교통통계연보』, 각년도판；국토교통부, 『국토교통통계연보』, 각년도판.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</si>
</sst>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_ "/>
    <numFmt numFmtId="178" formatCode="#,##0.0_);[Red]\(#,##0.0\)"/>
    <numFmt numFmtId="179" formatCode="#,##0.000_);[Red]\(#,##0.000\)"/>
  </numFmts>
  <fonts count="4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8" fontId="2" fillId="0" borderId="0" xfId="0" applyNumberFormat="1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/>
    <xf numFmtId="177" fontId="2" fillId="0" borderId="0" xfId="0" applyNumberFormat="1" applyFont="1" applyBorder="1" applyAlignment="1">
      <alignment horizontal="center" vertical="center"/>
    </xf>
    <xf numFmtId="38" fontId="2" fillId="0" borderId="2" xfId="0" applyNumberFormat="1" applyFont="1" applyBorder="1" applyAlignment="1">
      <alignment horizontal="center" vertical="center"/>
    </xf>
    <xf numFmtId="40" fontId="2" fillId="0" borderId="0" xfId="0" applyNumberFormat="1" applyFont="1" applyBorder="1">
      <alignment vertical="center"/>
    </xf>
    <xf numFmtId="178" fontId="2" fillId="0" borderId="0" xfId="0" applyNumberFormat="1" applyFont="1" applyBorder="1">
      <alignment vertical="center"/>
    </xf>
    <xf numFmtId="179" fontId="2" fillId="0" borderId="0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3" xfId="0" applyFont="1" applyBorder="1">
      <alignment vertical="center"/>
    </xf>
    <xf numFmtId="38" fontId="2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P105"/>
  <sheetViews>
    <sheetView tabSelected="1" zoomScaleNormal="100" workbookViewId="0">
      <pane xSplit="1" ySplit="3" topLeftCell="B4" activePane="bottomRight" state="frozen"/>
      <selection pane="topRight" activeCell="C1" sqref="C1"/>
      <selection pane="bottomLeft" activeCell="A4" sqref="A4"/>
      <selection pane="bottomRight"/>
    </sheetView>
  </sheetViews>
  <sheetFormatPr defaultColWidth="8.8984375" defaultRowHeight="15.6" x14ac:dyDescent="0.25"/>
  <cols>
    <col min="1" max="1" width="7.3984375" style="2" customWidth="1"/>
    <col min="2" max="2" width="16.69921875" style="18" bestFit="1" customWidth="1"/>
    <col min="3" max="3" width="9.8984375" style="18" customWidth="1"/>
    <col min="4" max="4" width="9" style="18" bestFit="1" customWidth="1"/>
    <col min="5" max="5" width="10.19921875" style="18" bestFit="1" customWidth="1"/>
    <col min="6" max="6" width="9" style="18" bestFit="1" customWidth="1"/>
    <col min="7" max="7" width="10.69921875" style="18" customWidth="1"/>
    <col min="8" max="16384" width="8.8984375" style="18"/>
  </cols>
  <sheetData>
    <row r="1" spans="1:15" s="2" customFormat="1" x14ac:dyDescent="0.25">
      <c r="B1" s="2" t="s">
        <v>0</v>
      </c>
      <c r="H1" s="1"/>
      <c r="I1" s="1"/>
      <c r="J1" s="1"/>
      <c r="K1" s="1"/>
      <c r="L1" s="1"/>
      <c r="M1" s="1"/>
      <c r="N1" s="1"/>
    </row>
    <row r="2" spans="1:15" s="2" customFormat="1" x14ac:dyDescent="0.25">
      <c r="A2" s="3"/>
      <c r="B2" s="3" t="s">
        <v>1</v>
      </c>
      <c r="C2" s="3" t="s">
        <v>2</v>
      </c>
      <c r="D2" s="3"/>
      <c r="E2" s="3"/>
      <c r="F2" s="3"/>
      <c r="G2" s="3" t="s">
        <v>3</v>
      </c>
      <c r="H2" s="3"/>
      <c r="I2" s="3"/>
      <c r="J2" s="3"/>
      <c r="K2" s="3" t="s">
        <v>4</v>
      </c>
      <c r="L2" s="3"/>
      <c r="M2" s="3"/>
      <c r="N2" s="3"/>
      <c r="O2" s="4" t="s">
        <v>5</v>
      </c>
    </row>
    <row r="3" spans="1:15" s="2" customFormat="1" x14ac:dyDescent="0.25">
      <c r="A3" s="5"/>
      <c r="B3" s="5"/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7</v>
      </c>
      <c r="I3" s="6" t="s">
        <v>11</v>
      </c>
      <c r="J3" s="6" t="s">
        <v>12</v>
      </c>
      <c r="K3" s="6" t="s">
        <v>10</v>
      </c>
      <c r="L3" s="6" t="s">
        <v>7</v>
      </c>
      <c r="M3" s="6" t="s">
        <v>11</v>
      </c>
      <c r="N3" s="6" t="s">
        <v>9</v>
      </c>
      <c r="O3" s="7"/>
    </row>
    <row r="4" spans="1:15" s="2" customFormat="1" x14ac:dyDescent="0.25">
      <c r="A4" s="5"/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22</v>
      </c>
      <c r="L4" s="6" t="s">
        <v>23</v>
      </c>
      <c r="M4" s="6" t="s">
        <v>24</v>
      </c>
      <c r="N4" s="6" t="s">
        <v>25</v>
      </c>
      <c r="O4" s="6" t="s">
        <v>26</v>
      </c>
    </row>
    <row r="5" spans="1:15" s="2" customFormat="1" x14ac:dyDescent="0.25">
      <c r="A5" s="8"/>
      <c r="B5" s="9" t="s">
        <v>27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s="2" customFormat="1" x14ac:dyDescent="0.35">
      <c r="A6" s="2">
        <v>1911</v>
      </c>
      <c r="B6" s="10">
        <f t="shared" ref="B6:B34" si="0">SUM(C6,G6,K6,O6)</f>
        <v>2</v>
      </c>
      <c r="C6" s="10">
        <f t="shared" ref="C6:C34" si="1">SUM(D6:F6)</f>
        <v>2</v>
      </c>
      <c r="D6" s="11"/>
      <c r="E6" s="12">
        <v>2</v>
      </c>
      <c r="F6" s="12">
        <v>0</v>
      </c>
      <c r="G6" s="10"/>
      <c r="H6" s="11"/>
      <c r="I6" s="11"/>
      <c r="J6" s="12"/>
      <c r="K6" s="11"/>
      <c r="L6" s="11"/>
      <c r="M6" s="11"/>
      <c r="N6" s="11"/>
      <c r="O6" s="13"/>
    </row>
    <row r="7" spans="1:15" s="2" customFormat="1" x14ac:dyDescent="0.35">
      <c r="A7" s="2">
        <v>1912</v>
      </c>
      <c r="B7" s="10">
        <f t="shared" si="0"/>
        <v>6</v>
      </c>
      <c r="C7" s="10">
        <f t="shared" si="1"/>
        <v>6</v>
      </c>
      <c r="D7" s="11"/>
      <c r="E7" s="12">
        <v>6</v>
      </c>
      <c r="F7" s="12">
        <v>0</v>
      </c>
      <c r="G7" s="10"/>
      <c r="H7" s="11"/>
      <c r="I7" s="11"/>
      <c r="J7" s="12"/>
      <c r="K7" s="11"/>
      <c r="L7" s="11"/>
      <c r="M7" s="11"/>
      <c r="N7" s="11"/>
      <c r="O7" s="13"/>
    </row>
    <row r="8" spans="1:15" s="2" customFormat="1" x14ac:dyDescent="0.35">
      <c r="A8" s="2">
        <v>1913</v>
      </c>
      <c r="B8" s="10">
        <f t="shared" si="0"/>
        <v>31</v>
      </c>
      <c r="C8" s="10">
        <f t="shared" si="1"/>
        <v>31</v>
      </c>
      <c r="D8" s="11"/>
      <c r="E8" s="12">
        <v>8.6329113924050596</v>
      </c>
      <c r="F8" s="12">
        <v>22.36708860759494</v>
      </c>
      <c r="G8" s="10"/>
      <c r="H8" s="11"/>
      <c r="I8" s="11"/>
      <c r="J8" s="12"/>
      <c r="K8" s="11"/>
      <c r="L8" s="11"/>
      <c r="M8" s="11"/>
      <c r="N8" s="11"/>
      <c r="O8" s="13"/>
    </row>
    <row r="9" spans="1:15" s="2" customFormat="1" x14ac:dyDescent="0.35">
      <c r="A9" s="2">
        <v>1914</v>
      </c>
      <c r="B9" s="10">
        <f t="shared" si="0"/>
        <v>43</v>
      </c>
      <c r="C9" s="10">
        <f t="shared" si="1"/>
        <v>43</v>
      </c>
      <c r="D9" s="11"/>
      <c r="E9" s="12">
        <v>11.974683544303794</v>
      </c>
      <c r="F9" s="12">
        <v>31.025316455696206</v>
      </c>
      <c r="G9" s="10"/>
      <c r="H9" s="11"/>
      <c r="I9" s="11"/>
      <c r="J9" s="12"/>
      <c r="K9" s="11"/>
      <c r="L9" s="11"/>
      <c r="M9" s="11"/>
      <c r="N9" s="11"/>
      <c r="O9" s="13"/>
    </row>
    <row r="10" spans="1:15" s="2" customFormat="1" x14ac:dyDescent="0.35">
      <c r="A10" s="2">
        <v>1915</v>
      </c>
      <c r="B10" s="10">
        <f t="shared" si="0"/>
        <v>70</v>
      </c>
      <c r="C10" s="10">
        <f t="shared" si="1"/>
        <v>70</v>
      </c>
      <c r="D10" s="11"/>
      <c r="E10" s="12">
        <v>19.49367088607594</v>
      </c>
      <c r="F10" s="12">
        <v>50.50632911392406</v>
      </c>
      <c r="G10" s="10"/>
      <c r="H10" s="11"/>
      <c r="I10" s="11"/>
      <c r="J10" s="12"/>
      <c r="K10" s="11"/>
      <c r="L10" s="11"/>
      <c r="M10" s="11"/>
      <c r="N10" s="11"/>
      <c r="O10" s="13"/>
    </row>
    <row r="11" spans="1:15" s="2" customFormat="1" x14ac:dyDescent="0.35">
      <c r="A11" s="2">
        <v>1916</v>
      </c>
      <c r="B11" s="10">
        <f t="shared" si="0"/>
        <v>89</v>
      </c>
      <c r="C11" s="10">
        <f t="shared" si="1"/>
        <v>89</v>
      </c>
      <c r="D11" s="11"/>
      <c r="E11" s="12">
        <v>24.784810126582276</v>
      </c>
      <c r="F11" s="12">
        <v>64.215189873417728</v>
      </c>
      <c r="G11" s="10"/>
      <c r="H11" s="11"/>
      <c r="I11" s="11"/>
      <c r="J11" s="12"/>
      <c r="K11" s="11"/>
      <c r="L11" s="11"/>
      <c r="M11" s="11"/>
      <c r="N11" s="11"/>
      <c r="O11" s="13"/>
    </row>
    <row r="12" spans="1:15" s="2" customFormat="1" x14ac:dyDescent="0.35">
      <c r="A12" s="2">
        <v>1917</v>
      </c>
      <c r="B12" s="10">
        <f t="shared" si="0"/>
        <v>114</v>
      </c>
      <c r="C12" s="10">
        <f t="shared" si="1"/>
        <v>114</v>
      </c>
      <c r="D12" s="11"/>
      <c r="E12" s="12">
        <v>34.57377049180328</v>
      </c>
      <c r="F12" s="12">
        <v>79.426229508196712</v>
      </c>
      <c r="G12" s="10"/>
      <c r="H12" s="11"/>
      <c r="I12" s="11"/>
      <c r="J12" s="12"/>
      <c r="K12" s="11"/>
      <c r="L12" s="11"/>
      <c r="M12" s="11"/>
      <c r="N12" s="11"/>
      <c r="O12" s="13"/>
    </row>
    <row r="13" spans="1:15" s="2" customFormat="1" x14ac:dyDescent="0.35">
      <c r="A13" s="2">
        <v>1918</v>
      </c>
      <c r="B13" s="10">
        <f t="shared" si="0"/>
        <v>212</v>
      </c>
      <c r="C13" s="10">
        <f t="shared" si="1"/>
        <v>212</v>
      </c>
      <c r="D13" s="11"/>
      <c r="E13" s="12">
        <v>38.938775510204081</v>
      </c>
      <c r="F13" s="12">
        <v>173.0612244897959</v>
      </c>
      <c r="G13" s="10"/>
      <c r="H13" s="11"/>
      <c r="I13" s="11"/>
      <c r="J13" s="12"/>
      <c r="K13" s="11"/>
      <c r="L13" s="11"/>
      <c r="M13" s="11"/>
      <c r="N13" s="11"/>
      <c r="O13" s="13"/>
    </row>
    <row r="14" spans="1:15" s="2" customFormat="1" x14ac:dyDescent="0.35">
      <c r="A14" s="2">
        <v>1919</v>
      </c>
      <c r="B14" s="10">
        <f t="shared" si="0"/>
        <v>416</v>
      </c>
      <c r="C14" s="10">
        <f t="shared" si="1"/>
        <v>416</v>
      </c>
      <c r="D14" s="11"/>
      <c r="E14" s="12">
        <v>51.317585301837269</v>
      </c>
      <c r="F14" s="12">
        <v>364.68241469816275</v>
      </c>
      <c r="G14" s="10"/>
      <c r="H14" s="11"/>
      <c r="I14" s="11"/>
      <c r="J14" s="12"/>
      <c r="K14" s="11"/>
      <c r="L14" s="11"/>
      <c r="M14" s="11"/>
      <c r="N14" s="11"/>
      <c r="O14" s="13"/>
    </row>
    <row r="15" spans="1:15" s="2" customFormat="1" x14ac:dyDescent="0.35">
      <c r="A15" s="2">
        <v>1920</v>
      </c>
      <c r="B15" s="10">
        <f t="shared" si="0"/>
        <v>679</v>
      </c>
      <c r="C15" s="10">
        <f t="shared" si="1"/>
        <v>679</v>
      </c>
      <c r="D15" s="11"/>
      <c r="E15" s="12">
        <v>64.848314606741567</v>
      </c>
      <c r="F15" s="12">
        <v>614.15168539325839</v>
      </c>
      <c r="G15" s="10"/>
      <c r="H15" s="11"/>
      <c r="I15" s="11"/>
      <c r="J15" s="12"/>
      <c r="K15" s="11"/>
      <c r="L15" s="11"/>
      <c r="M15" s="11"/>
      <c r="N15" s="11"/>
      <c r="O15" s="13"/>
    </row>
    <row r="16" spans="1:15" s="2" customFormat="1" x14ac:dyDescent="0.35">
      <c r="A16" s="2">
        <v>1921</v>
      </c>
      <c r="B16" s="10">
        <f t="shared" si="0"/>
        <v>774</v>
      </c>
      <c r="C16" s="10">
        <f t="shared" si="1"/>
        <v>774</v>
      </c>
      <c r="D16" s="11"/>
      <c r="E16" s="12">
        <v>96.149068322981364</v>
      </c>
      <c r="F16" s="12">
        <v>677.85093167701859</v>
      </c>
      <c r="G16" s="10"/>
      <c r="H16" s="11"/>
      <c r="I16" s="11"/>
      <c r="J16" s="12"/>
      <c r="K16" s="11"/>
      <c r="L16" s="11"/>
      <c r="M16" s="11"/>
      <c r="N16" s="11"/>
      <c r="O16" s="13"/>
    </row>
    <row r="17" spans="1:15" s="2" customFormat="1" x14ac:dyDescent="0.35">
      <c r="A17" s="2">
        <v>1922</v>
      </c>
      <c r="B17" s="10">
        <f t="shared" si="0"/>
        <v>935</v>
      </c>
      <c r="C17" s="10">
        <f t="shared" si="1"/>
        <v>904.45049504950498</v>
      </c>
      <c r="D17" s="11"/>
      <c r="E17" s="12">
        <v>110.16336633663366</v>
      </c>
      <c r="F17" s="12">
        <v>794.28712871287132</v>
      </c>
      <c r="G17" s="10">
        <f t="shared" ref="G17:G34" si="2">SUM(H17:J17)</f>
        <v>30.54950495049502</v>
      </c>
      <c r="H17" s="11"/>
      <c r="I17" s="11"/>
      <c r="J17" s="12">
        <v>30.54950495049502</v>
      </c>
      <c r="K17" s="11"/>
      <c r="L17" s="11"/>
      <c r="M17" s="11"/>
      <c r="N17" s="11"/>
      <c r="O17" s="13"/>
    </row>
    <row r="18" spans="1:15" s="2" customFormat="1" x14ac:dyDescent="0.35">
      <c r="A18" s="2">
        <v>1923</v>
      </c>
      <c r="B18" s="10">
        <f t="shared" si="0"/>
        <v>1088</v>
      </c>
      <c r="C18" s="10">
        <f t="shared" si="1"/>
        <v>1037.9821839781305</v>
      </c>
      <c r="D18" s="11"/>
      <c r="E18" s="12">
        <v>149.32363411745024</v>
      </c>
      <c r="F18" s="12">
        <v>888.6585498606803</v>
      </c>
      <c r="G18" s="10">
        <f t="shared" si="2"/>
        <v>50.017816021869521</v>
      </c>
      <c r="H18" s="11"/>
      <c r="I18" s="11"/>
      <c r="J18" s="12">
        <v>50.017816021869521</v>
      </c>
      <c r="K18" s="11"/>
      <c r="L18" s="11"/>
      <c r="M18" s="11"/>
      <c r="N18" s="11"/>
      <c r="O18" s="13"/>
    </row>
    <row r="19" spans="1:15" s="2" customFormat="1" x14ac:dyDescent="0.35">
      <c r="A19" s="2">
        <v>1924</v>
      </c>
      <c r="B19" s="10">
        <f t="shared" si="0"/>
        <v>1205</v>
      </c>
      <c r="C19" s="10">
        <f t="shared" si="1"/>
        <v>1137.1688741721855</v>
      </c>
      <c r="D19" s="11"/>
      <c r="E19" s="12">
        <v>183.54304635761591</v>
      </c>
      <c r="F19" s="12">
        <v>953.62582781456956</v>
      </c>
      <c r="G19" s="10">
        <f t="shared" si="2"/>
        <v>67.831125827814503</v>
      </c>
      <c r="H19" s="11"/>
      <c r="I19" s="11"/>
      <c r="J19" s="12">
        <v>67.831125827814503</v>
      </c>
      <c r="K19" s="11"/>
      <c r="L19" s="11"/>
      <c r="M19" s="11"/>
      <c r="N19" s="11"/>
      <c r="O19" s="13"/>
    </row>
    <row r="20" spans="1:15" s="2" customFormat="1" x14ac:dyDescent="0.35">
      <c r="A20" s="2">
        <v>1925</v>
      </c>
      <c r="B20" s="10">
        <f t="shared" si="0"/>
        <v>1341</v>
      </c>
      <c r="C20" s="10">
        <f t="shared" si="1"/>
        <v>1252.9545454545455</v>
      </c>
      <c r="D20" s="11"/>
      <c r="E20" s="12">
        <v>248.89772727272728</v>
      </c>
      <c r="F20" s="12">
        <v>1004.0568181818182</v>
      </c>
      <c r="G20" s="10">
        <f t="shared" si="2"/>
        <v>88.045454545454504</v>
      </c>
      <c r="H20" s="11"/>
      <c r="I20" s="11"/>
      <c r="J20" s="12">
        <v>88.045454545454504</v>
      </c>
      <c r="K20" s="11"/>
      <c r="L20" s="11"/>
      <c r="M20" s="11"/>
      <c r="N20" s="11"/>
      <c r="O20" s="13"/>
    </row>
    <row r="21" spans="1:15" s="2" customFormat="1" x14ac:dyDescent="0.35">
      <c r="A21" s="2">
        <v>1926</v>
      </c>
      <c r="B21" s="10">
        <f t="shared" si="0"/>
        <v>1587</v>
      </c>
      <c r="C21" s="10">
        <f t="shared" si="1"/>
        <v>1465.7186018957345</v>
      </c>
      <c r="D21" s="11"/>
      <c r="E21" s="12">
        <v>325.29739336492889</v>
      </c>
      <c r="F21" s="12">
        <v>1140.4212085308056</v>
      </c>
      <c r="G21" s="10">
        <f t="shared" si="2"/>
        <v>121.28139810426546</v>
      </c>
      <c r="H21" s="11"/>
      <c r="I21" s="11"/>
      <c r="J21" s="12">
        <v>121.28139810426546</v>
      </c>
      <c r="K21" s="11"/>
      <c r="L21" s="11"/>
      <c r="M21" s="11"/>
      <c r="N21" s="11"/>
      <c r="O21" s="13"/>
    </row>
    <row r="22" spans="1:15" s="2" customFormat="1" x14ac:dyDescent="0.35">
      <c r="A22" s="2">
        <v>1927</v>
      </c>
      <c r="B22" s="10">
        <f t="shared" si="0"/>
        <v>2005.0000000000002</v>
      </c>
      <c r="C22" s="10">
        <f t="shared" si="1"/>
        <v>1794.1528724440118</v>
      </c>
      <c r="D22" s="11"/>
      <c r="E22" s="12">
        <v>423.64654333008764</v>
      </c>
      <c r="F22" s="12">
        <v>1370.506329113924</v>
      </c>
      <c r="G22" s="10">
        <f t="shared" si="2"/>
        <v>210.84712755598844</v>
      </c>
      <c r="H22" s="11"/>
      <c r="I22" s="11"/>
      <c r="J22" s="12">
        <v>210.84712755598844</v>
      </c>
      <c r="K22" s="11"/>
      <c r="L22" s="11"/>
      <c r="M22" s="11"/>
      <c r="N22" s="11"/>
      <c r="O22" s="13"/>
    </row>
    <row r="23" spans="1:15" s="2" customFormat="1" x14ac:dyDescent="0.35">
      <c r="A23" s="2">
        <v>1928</v>
      </c>
      <c r="B23" s="10">
        <f t="shared" si="0"/>
        <v>2544</v>
      </c>
      <c r="C23" s="10">
        <f t="shared" si="1"/>
        <v>2207.526488856412</v>
      </c>
      <c r="D23" s="11"/>
      <c r="E23" s="12">
        <v>566.05626598465471</v>
      </c>
      <c r="F23" s="12">
        <v>1641.4702228717574</v>
      </c>
      <c r="G23" s="10">
        <f t="shared" si="2"/>
        <v>336.47351114358798</v>
      </c>
      <c r="H23" s="11"/>
      <c r="I23" s="11"/>
      <c r="J23" s="12">
        <v>336.47351114358798</v>
      </c>
      <c r="K23" s="11"/>
      <c r="L23" s="11"/>
      <c r="M23" s="11"/>
      <c r="N23" s="11"/>
      <c r="O23" s="13"/>
    </row>
    <row r="24" spans="1:15" s="2" customFormat="1" x14ac:dyDescent="0.35">
      <c r="A24" s="2">
        <v>1929</v>
      </c>
      <c r="B24" s="10">
        <f t="shared" si="0"/>
        <v>3426</v>
      </c>
      <c r="C24" s="10">
        <f t="shared" si="1"/>
        <v>2662.652024345065</v>
      </c>
      <c r="D24" s="11"/>
      <c r="E24" s="12">
        <v>507.68986504366239</v>
      </c>
      <c r="F24" s="12">
        <v>2154.9621593014026</v>
      </c>
      <c r="G24" s="10">
        <f t="shared" si="2"/>
        <v>763.347975654935</v>
      </c>
      <c r="H24" s="11"/>
      <c r="I24" s="11"/>
      <c r="J24" s="12">
        <v>763.347975654935</v>
      </c>
      <c r="K24" s="11"/>
      <c r="L24" s="11"/>
      <c r="M24" s="11"/>
      <c r="N24" s="11"/>
      <c r="O24" s="13"/>
    </row>
    <row r="25" spans="1:15" s="2" customFormat="1" x14ac:dyDescent="0.35">
      <c r="A25" s="2">
        <v>1930</v>
      </c>
      <c r="B25" s="10">
        <f t="shared" si="0"/>
        <v>3873</v>
      </c>
      <c r="C25" s="10">
        <f t="shared" si="1"/>
        <v>2723.0373142579278</v>
      </c>
      <c r="D25" s="11"/>
      <c r="E25" s="12">
        <v>556.5941614142198</v>
      </c>
      <c r="F25" s="12">
        <v>2166.443152843708</v>
      </c>
      <c r="G25" s="10">
        <f t="shared" si="2"/>
        <v>1149.9626857420722</v>
      </c>
      <c r="H25" s="11"/>
      <c r="I25" s="11"/>
      <c r="J25" s="12">
        <v>1149.9626857420722</v>
      </c>
      <c r="K25" s="11"/>
      <c r="L25" s="11"/>
      <c r="M25" s="11"/>
      <c r="N25" s="11"/>
      <c r="O25" s="13"/>
    </row>
    <row r="26" spans="1:15" s="2" customFormat="1" x14ac:dyDescent="0.35">
      <c r="A26" s="2">
        <v>1931</v>
      </c>
      <c r="B26" s="10">
        <f t="shared" si="0"/>
        <v>4331</v>
      </c>
      <c r="C26" s="10">
        <f t="shared" si="1"/>
        <v>3045.0489563777651</v>
      </c>
      <c r="D26" s="11"/>
      <c r="E26" s="12">
        <v>622.41397187838538</v>
      </c>
      <c r="F26" s="12">
        <v>2422.6349844993797</v>
      </c>
      <c r="G26" s="10">
        <f t="shared" si="2"/>
        <v>1285.9510436222349</v>
      </c>
      <c r="H26" s="11"/>
      <c r="I26" s="11"/>
      <c r="J26" s="12">
        <v>1285.9510436222349</v>
      </c>
      <c r="K26" s="11"/>
      <c r="L26" s="11"/>
      <c r="M26" s="11"/>
      <c r="N26" s="11"/>
      <c r="O26" s="13"/>
    </row>
    <row r="27" spans="1:15" s="2" customFormat="1" x14ac:dyDescent="0.35">
      <c r="A27" s="2">
        <v>1932</v>
      </c>
      <c r="B27" s="10">
        <f t="shared" si="0"/>
        <v>4702</v>
      </c>
      <c r="C27" s="10">
        <f t="shared" si="1"/>
        <v>3052</v>
      </c>
      <c r="D27" s="11"/>
      <c r="E27" s="12">
        <v>623.83477881173621</v>
      </c>
      <c r="F27" s="12">
        <v>2428.1652211882638</v>
      </c>
      <c r="G27" s="10">
        <f t="shared" si="2"/>
        <v>1650</v>
      </c>
      <c r="H27" s="11"/>
      <c r="I27" s="11"/>
      <c r="J27" s="12">
        <v>1650</v>
      </c>
      <c r="K27" s="11"/>
      <c r="L27" s="11"/>
      <c r="M27" s="11"/>
      <c r="N27" s="11"/>
      <c r="O27" s="13"/>
    </row>
    <row r="28" spans="1:15" s="2" customFormat="1" x14ac:dyDescent="0.35">
      <c r="A28" s="2">
        <v>1933</v>
      </c>
      <c r="B28" s="10">
        <f t="shared" si="0"/>
        <v>5865</v>
      </c>
      <c r="C28" s="10">
        <f t="shared" si="1"/>
        <v>3458</v>
      </c>
      <c r="D28" s="11"/>
      <c r="E28" s="12">
        <v>706.82197415825158</v>
      </c>
      <c r="F28" s="12">
        <v>2751.1780258417484</v>
      </c>
      <c r="G28" s="10">
        <f t="shared" si="2"/>
        <v>2407</v>
      </c>
      <c r="H28" s="11"/>
      <c r="I28" s="11"/>
      <c r="J28" s="12">
        <v>2407</v>
      </c>
      <c r="K28" s="11"/>
      <c r="L28" s="11"/>
      <c r="M28" s="11"/>
      <c r="N28" s="11"/>
      <c r="O28" s="13"/>
    </row>
    <row r="29" spans="1:15" s="2" customFormat="1" x14ac:dyDescent="0.35">
      <c r="A29" s="2">
        <v>1934</v>
      </c>
      <c r="B29" s="10">
        <f t="shared" si="0"/>
        <v>5897</v>
      </c>
      <c r="C29" s="10">
        <f t="shared" si="1"/>
        <v>3449</v>
      </c>
      <c r="D29" s="11"/>
      <c r="E29" s="12">
        <v>704.98235652741778</v>
      </c>
      <c r="F29" s="12">
        <v>2744.0176434725822</v>
      </c>
      <c r="G29" s="10">
        <f t="shared" si="2"/>
        <v>2448</v>
      </c>
      <c r="H29" s="11"/>
      <c r="I29" s="11"/>
      <c r="J29" s="12">
        <v>2448</v>
      </c>
      <c r="K29" s="11"/>
      <c r="L29" s="11"/>
      <c r="M29" s="11"/>
      <c r="N29" s="11"/>
      <c r="O29" s="13"/>
    </row>
    <row r="30" spans="1:15" s="2" customFormat="1" x14ac:dyDescent="0.35">
      <c r="A30" s="2">
        <v>1935</v>
      </c>
      <c r="B30" s="10">
        <f t="shared" si="0"/>
        <v>7130</v>
      </c>
      <c r="C30" s="10">
        <f t="shared" si="1"/>
        <v>4160</v>
      </c>
      <c r="D30" s="11"/>
      <c r="E30" s="12">
        <v>850.31214936331025</v>
      </c>
      <c r="F30" s="12">
        <v>3309.6878506366897</v>
      </c>
      <c r="G30" s="10">
        <f t="shared" si="2"/>
        <v>2970</v>
      </c>
      <c r="H30" s="11"/>
      <c r="I30" s="11"/>
      <c r="J30" s="12">
        <v>2970</v>
      </c>
      <c r="K30" s="11"/>
      <c r="L30" s="11"/>
      <c r="M30" s="11"/>
      <c r="N30" s="11"/>
      <c r="O30" s="13"/>
    </row>
    <row r="31" spans="1:15" s="2" customFormat="1" x14ac:dyDescent="0.35">
      <c r="A31" s="2">
        <v>1936</v>
      </c>
      <c r="B31" s="10">
        <f t="shared" si="0"/>
        <v>6867.6023264662126</v>
      </c>
      <c r="C31" s="10">
        <f t="shared" si="1"/>
        <v>3982.01171875</v>
      </c>
      <c r="D31" s="11"/>
      <c r="E31" s="12">
        <v>813.93099600004871</v>
      </c>
      <c r="F31" s="12">
        <v>3168.0807227499513</v>
      </c>
      <c r="G31" s="10">
        <f t="shared" si="2"/>
        <v>2885.5906077162122</v>
      </c>
      <c r="H31" s="11"/>
      <c r="I31" s="11"/>
      <c r="J31" s="12">
        <v>2885.5906077162122</v>
      </c>
      <c r="K31" s="11"/>
      <c r="L31" s="11"/>
      <c r="M31" s="11"/>
      <c r="N31" s="11"/>
      <c r="O31" s="13"/>
    </row>
    <row r="32" spans="1:15" s="2" customFormat="1" x14ac:dyDescent="0.35">
      <c r="A32" s="2">
        <v>1937</v>
      </c>
      <c r="B32" s="10">
        <f t="shared" si="0"/>
        <v>6605.2046529324234</v>
      </c>
      <c r="C32" s="10">
        <f t="shared" si="1"/>
        <v>3804.0234374999995</v>
      </c>
      <c r="D32" s="11"/>
      <c r="E32" s="12">
        <v>777.54984263678671</v>
      </c>
      <c r="F32" s="12">
        <v>3026.4735948632128</v>
      </c>
      <c r="G32" s="10">
        <f t="shared" si="2"/>
        <v>2801.1812154324243</v>
      </c>
      <c r="H32" s="11"/>
      <c r="I32" s="11"/>
      <c r="J32" s="12">
        <v>2801.1812154324243</v>
      </c>
      <c r="K32" s="11"/>
      <c r="L32" s="11"/>
      <c r="M32" s="11"/>
      <c r="N32" s="11"/>
      <c r="O32" s="13"/>
    </row>
    <row r="33" spans="1:15" s="2" customFormat="1" x14ac:dyDescent="0.35">
      <c r="A33" s="2">
        <v>1938</v>
      </c>
      <c r="B33" s="10">
        <f t="shared" si="0"/>
        <v>6450.6792796077671</v>
      </c>
      <c r="C33" s="10">
        <f t="shared" si="1"/>
        <v>3705.3526475694439</v>
      </c>
      <c r="D33" s="11"/>
      <c r="E33" s="12">
        <v>757.38133988072286</v>
      </c>
      <c r="F33" s="12">
        <v>2947.971307688721</v>
      </c>
      <c r="G33" s="10">
        <f t="shared" si="2"/>
        <v>2745.3266320383232</v>
      </c>
      <c r="H33" s="11"/>
      <c r="I33" s="11"/>
      <c r="J33" s="12">
        <v>2745.3266320383232</v>
      </c>
      <c r="K33" s="11"/>
      <c r="L33" s="11"/>
      <c r="M33" s="11"/>
      <c r="N33" s="11"/>
      <c r="O33" s="13"/>
    </row>
    <row r="34" spans="1:15" s="2" customFormat="1" x14ac:dyDescent="0.35">
      <c r="A34" s="2">
        <v>1939</v>
      </c>
      <c r="B34" s="10">
        <f t="shared" si="0"/>
        <v>6296.1539062831107</v>
      </c>
      <c r="C34" s="10">
        <f t="shared" si="1"/>
        <v>3606.6818576388901</v>
      </c>
      <c r="D34" s="11"/>
      <c r="E34" s="12">
        <v>737.21283712465902</v>
      </c>
      <c r="F34" s="12">
        <v>2869.469020514231</v>
      </c>
      <c r="G34" s="10">
        <f t="shared" si="2"/>
        <v>2689.4720486442202</v>
      </c>
      <c r="H34" s="11"/>
      <c r="I34" s="11"/>
      <c r="J34" s="12">
        <v>2689.4720486442202</v>
      </c>
      <c r="K34" s="11"/>
      <c r="L34" s="11"/>
      <c r="M34" s="11"/>
      <c r="N34" s="11"/>
      <c r="O34" s="13"/>
    </row>
    <row r="35" spans="1:15" s="2" customFormat="1" x14ac:dyDescent="0.25">
      <c r="B35" s="14" t="s">
        <v>28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 x14ac:dyDescent="0.25">
      <c r="A36" s="2">
        <v>1945</v>
      </c>
      <c r="B36" s="15">
        <v>7.3259999999999996</v>
      </c>
      <c r="C36" s="15">
        <v>1.3109999999999999</v>
      </c>
      <c r="D36" s="15">
        <v>0.502</v>
      </c>
      <c r="E36" s="16">
        <v>0.44700000000000001</v>
      </c>
      <c r="F36" s="16">
        <v>0.36199999999999999</v>
      </c>
      <c r="G36" s="16">
        <v>3.6389999999999998</v>
      </c>
      <c r="H36" s="16">
        <v>0.46899999999999997</v>
      </c>
      <c r="I36" s="16">
        <v>1.4770000000000001</v>
      </c>
      <c r="J36" s="16">
        <v>1.6930000000000001</v>
      </c>
      <c r="K36" s="16">
        <v>1.1559999999999999</v>
      </c>
      <c r="L36" s="17"/>
      <c r="M36" s="17"/>
      <c r="N36" s="17">
        <v>1.1559999999999999</v>
      </c>
      <c r="O36" s="17">
        <v>1.22</v>
      </c>
    </row>
    <row r="37" spans="1:15" x14ac:dyDescent="0.25">
      <c r="A37" s="2">
        <v>1946</v>
      </c>
      <c r="B37" s="15">
        <v>9.1059999999999999</v>
      </c>
      <c r="C37" s="15">
        <v>1.4339999999999999</v>
      </c>
      <c r="D37" s="15">
        <v>0.42</v>
      </c>
      <c r="E37" s="16">
        <v>0.70799999999999996</v>
      </c>
      <c r="F37" s="16">
        <v>0.30599999999999999</v>
      </c>
      <c r="G37" s="16">
        <v>5.7370000000000001</v>
      </c>
      <c r="H37" s="16">
        <v>0.79100000000000004</v>
      </c>
      <c r="I37" s="16">
        <v>3.1739999999999999</v>
      </c>
      <c r="J37" s="16">
        <v>1.772</v>
      </c>
      <c r="K37" s="16">
        <v>0.76600000000000001</v>
      </c>
      <c r="L37" s="17"/>
      <c r="M37" s="17"/>
      <c r="N37" s="17">
        <v>0.76600000000000001</v>
      </c>
      <c r="O37" s="17">
        <v>1.169</v>
      </c>
    </row>
    <row r="38" spans="1:15" x14ac:dyDescent="0.25">
      <c r="A38" s="2">
        <v>1947</v>
      </c>
      <c r="B38" s="15">
        <v>12.971</v>
      </c>
      <c r="C38" s="15">
        <v>2.323</v>
      </c>
      <c r="D38" s="15">
        <v>0.81599999999999995</v>
      </c>
      <c r="E38" s="16">
        <v>0.63900000000000001</v>
      </c>
      <c r="F38" s="16">
        <v>0.86799999999999999</v>
      </c>
      <c r="G38" s="16">
        <v>8.2850000000000001</v>
      </c>
      <c r="H38" s="16">
        <v>2.169</v>
      </c>
      <c r="I38" s="16">
        <v>3.95</v>
      </c>
      <c r="J38" s="16">
        <v>2.1659999999999999</v>
      </c>
      <c r="K38" s="16">
        <v>0.65400000000000003</v>
      </c>
      <c r="L38" s="17"/>
      <c r="M38" s="17"/>
      <c r="N38" s="17">
        <v>0.65400000000000003</v>
      </c>
      <c r="O38" s="17">
        <v>1.7090000000000001</v>
      </c>
    </row>
    <row r="39" spans="1:15" x14ac:dyDescent="0.25">
      <c r="A39" s="2">
        <v>1948</v>
      </c>
      <c r="B39" s="15">
        <v>14.708</v>
      </c>
      <c r="C39" s="15">
        <v>3.012</v>
      </c>
      <c r="D39" s="15">
        <v>1.024</v>
      </c>
      <c r="E39" s="16">
        <v>0.79600000000000004</v>
      </c>
      <c r="F39" s="16">
        <v>1.1919999999999999</v>
      </c>
      <c r="G39" s="16">
        <v>9.2360000000000007</v>
      </c>
      <c r="H39" s="16">
        <v>2.95</v>
      </c>
      <c r="I39" s="16">
        <v>4.0979999999999999</v>
      </c>
      <c r="J39" s="16">
        <v>2.1880000000000002</v>
      </c>
      <c r="K39" s="16">
        <v>0.72299999999999998</v>
      </c>
      <c r="L39" s="17"/>
      <c r="M39" s="17"/>
      <c r="N39" s="17">
        <v>0.72299999999999998</v>
      </c>
      <c r="O39" s="17">
        <v>1.7370000000000001</v>
      </c>
    </row>
    <row r="40" spans="1:15" x14ac:dyDescent="0.25">
      <c r="A40" s="2">
        <v>1949</v>
      </c>
      <c r="B40" s="15">
        <v>16.411000000000001</v>
      </c>
      <c r="C40" s="15">
        <v>3.88</v>
      </c>
      <c r="D40" s="15">
        <v>1.145</v>
      </c>
      <c r="E40" s="16">
        <v>1.423</v>
      </c>
      <c r="F40" s="16">
        <v>1.3120000000000001</v>
      </c>
      <c r="G40" s="16">
        <v>9.6750000000000007</v>
      </c>
      <c r="H40" s="16">
        <v>2.9020000000000001</v>
      </c>
      <c r="I40" s="16">
        <v>4.0579999999999998</v>
      </c>
      <c r="J40" s="16">
        <v>2.7149999999999999</v>
      </c>
      <c r="K40" s="16">
        <v>1.002</v>
      </c>
      <c r="L40" s="17"/>
      <c r="M40" s="17"/>
      <c r="N40" s="17">
        <v>0.998</v>
      </c>
      <c r="O40" s="17">
        <v>1.8540000000000001</v>
      </c>
    </row>
    <row r="41" spans="1:15" x14ac:dyDescent="0.25">
      <c r="A41" s="2">
        <v>1951</v>
      </c>
      <c r="B41" s="15">
        <v>8.6549999999999994</v>
      </c>
      <c r="C41" s="15">
        <v>1.7450000000000001</v>
      </c>
      <c r="D41" s="15">
        <v>0.63300000000000001</v>
      </c>
      <c r="E41" s="16">
        <v>0.78700000000000003</v>
      </c>
      <c r="F41" s="16">
        <v>0.32500000000000001</v>
      </c>
      <c r="G41" s="16">
        <v>5.6840000000000002</v>
      </c>
      <c r="H41" s="16">
        <v>1.4670000000000001</v>
      </c>
      <c r="I41" s="16">
        <v>3.3410000000000002</v>
      </c>
      <c r="J41" s="16">
        <v>0.876</v>
      </c>
      <c r="K41" s="16">
        <v>0.73599999999999999</v>
      </c>
      <c r="L41" s="17"/>
      <c r="M41" s="17"/>
      <c r="N41" s="17">
        <v>0.73599999999999999</v>
      </c>
      <c r="O41" s="17">
        <v>0.49</v>
      </c>
    </row>
    <row r="42" spans="1:15" x14ac:dyDescent="0.25">
      <c r="A42" s="2">
        <v>1952</v>
      </c>
      <c r="B42" s="15">
        <v>11.544</v>
      </c>
      <c r="C42" s="15">
        <v>2.4489999999999998</v>
      </c>
      <c r="D42" s="15">
        <v>0.748</v>
      </c>
      <c r="E42" s="16">
        <v>0.97</v>
      </c>
      <c r="F42" s="16">
        <v>0.73099999999999998</v>
      </c>
      <c r="G42" s="16">
        <v>6.8449999999999998</v>
      </c>
      <c r="H42" s="16">
        <v>1.75</v>
      </c>
      <c r="I42" s="16">
        <v>3.5779999999999998</v>
      </c>
      <c r="J42" s="16">
        <v>1.5169999999999999</v>
      </c>
      <c r="K42" s="16">
        <v>1.47</v>
      </c>
      <c r="L42" s="17"/>
      <c r="M42" s="17">
        <v>7.0000000000000001E-3</v>
      </c>
      <c r="N42" s="17">
        <v>1.4610000000000001</v>
      </c>
      <c r="O42" s="17">
        <v>0.78</v>
      </c>
    </row>
    <row r="43" spans="1:15" x14ac:dyDescent="0.25">
      <c r="A43" s="2">
        <v>1953</v>
      </c>
      <c r="B43" s="15">
        <v>13.507</v>
      </c>
      <c r="C43" s="15">
        <v>3.661</v>
      </c>
      <c r="D43" s="15">
        <v>1.0309999999999999</v>
      </c>
      <c r="E43" s="16">
        <v>1.581</v>
      </c>
      <c r="F43" s="16">
        <v>1.0489999999999999</v>
      </c>
      <c r="G43" s="16">
        <v>6.83</v>
      </c>
      <c r="H43" s="16">
        <v>1.8180000000000001</v>
      </c>
      <c r="I43" s="16">
        <v>3.01</v>
      </c>
      <c r="J43" s="16">
        <v>2.0019999999999998</v>
      </c>
      <c r="K43" s="16">
        <v>2.17</v>
      </c>
      <c r="L43" s="17"/>
      <c r="M43" s="17">
        <v>1.0999999999999999E-2</v>
      </c>
      <c r="N43" s="17">
        <v>2.1579999999999999</v>
      </c>
      <c r="O43" s="17">
        <v>0.84599999999999997</v>
      </c>
    </row>
    <row r="44" spans="1:15" x14ac:dyDescent="0.25">
      <c r="A44" s="2">
        <v>1954</v>
      </c>
      <c r="B44" s="15">
        <v>15.95</v>
      </c>
      <c r="C44" s="15">
        <v>5.0170000000000003</v>
      </c>
      <c r="D44" s="15">
        <v>1.214</v>
      </c>
      <c r="E44" s="16">
        <v>1.8140000000000001</v>
      </c>
      <c r="F44" s="16">
        <v>1.9890000000000001</v>
      </c>
      <c r="G44" s="16">
        <v>7.4660000000000002</v>
      </c>
      <c r="H44" s="16">
        <v>2.1160000000000001</v>
      </c>
      <c r="I44" s="16">
        <v>2.37</v>
      </c>
      <c r="J44" s="16">
        <v>2.98</v>
      </c>
      <c r="K44" s="16">
        <v>2.5419999999999998</v>
      </c>
      <c r="L44" s="17">
        <v>8.0000000000000002E-3</v>
      </c>
      <c r="M44" s="17">
        <v>1.2999999999999999E-2</v>
      </c>
      <c r="N44" s="17">
        <v>2.5209999999999999</v>
      </c>
      <c r="O44" s="17">
        <v>0.92500000000000004</v>
      </c>
    </row>
    <row r="45" spans="1:15" x14ac:dyDescent="0.25">
      <c r="A45" s="2">
        <v>1955</v>
      </c>
      <c r="B45" s="15">
        <v>18.356000000000002</v>
      </c>
      <c r="C45" s="15">
        <v>6.556</v>
      </c>
      <c r="D45" s="15">
        <v>1.5109999999999999</v>
      </c>
      <c r="E45" s="16">
        <v>2.6840000000000002</v>
      </c>
      <c r="F45" s="16">
        <v>2.3610000000000002</v>
      </c>
      <c r="G45" s="16">
        <v>8.1029999999999998</v>
      </c>
      <c r="H45" s="16">
        <v>2.238</v>
      </c>
      <c r="I45" s="16">
        <v>1.8169999999999999</v>
      </c>
      <c r="J45" s="16">
        <v>4.048</v>
      </c>
      <c r="K45" s="16">
        <v>2.9529999999999998</v>
      </c>
      <c r="L45" s="17">
        <v>0.01</v>
      </c>
      <c r="M45" s="17">
        <v>1.7999999999999999E-2</v>
      </c>
      <c r="N45" s="17">
        <v>2.9249999999999998</v>
      </c>
      <c r="O45" s="17">
        <v>0.74399999999999999</v>
      </c>
    </row>
    <row r="46" spans="1:15" x14ac:dyDescent="0.25">
      <c r="A46" s="2">
        <v>1956</v>
      </c>
      <c r="B46" s="15">
        <v>25.308</v>
      </c>
      <c r="C46" s="15">
        <v>8.4280000000000008</v>
      </c>
      <c r="D46" s="15">
        <v>1.423</v>
      </c>
      <c r="E46" s="16">
        <v>3.984</v>
      </c>
      <c r="F46" s="16">
        <v>3.0209999999999999</v>
      </c>
      <c r="G46" s="16">
        <v>12.72</v>
      </c>
      <c r="H46" s="16">
        <v>2.3780000000000001</v>
      </c>
      <c r="I46" s="16">
        <v>1.7869999999999999</v>
      </c>
      <c r="J46" s="16">
        <v>8.5549999999999997</v>
      </c>
      <c r="K46" s="16">
        <v>3.3119999999999998</v>
      </c>
      <c r="L46" s="17">
        <v>2.3E-2</v>
      </c>
      <c r="M46" s="17">
        <v>2.9000000000000001E-2</v>
      </c>
      <c r="N46" s="17">
        <v>3.26</v>
      </c>
      <c r="O46" s="17">
        <v>0.84799999999999998</v>
      </c>
    </row>
    <row r="47" spans="1:15" x14ac:dyDescent="0.25">
      <c r="A47" s="2">
        <v>1957</v>
      </c>
      <c r="B47" s="15">
        <v>28.085999999999999</v>
      </c>
      <c r="C47" s="15">
        <v>9.7430000000000003</v>
      </c>
      <c r="D47" s="15">
        <v>1.5009999999999999</v>
      </c>
      <c r="E47" s="16">
        <v>4.3</v>
      </c>
      <c r="F47" s="16">
        <v>3.9420000000000002</v>
      </c>
      <c r="G47" s="16">
        <v>13.679</v>
      </c>
      <c r="H47" s="16">
        <v>2.2919999999999998</v>
      </c>
      <c r="I47" s="16">
        <v>1.522</v>
      </c>
      <c r="J47" s="16">
        <v>9.8650000000000002</v>
      </c>
      <c r="K47" s="16">
        <v>3.847</v>
      </c>
      <c r="L47" s="17">
        <v>2.4E-2</v>
      </c>
      <c r="M47" s="17">
        <v>0.04</v>
      </c>
      <c r="N47" s="17">
        <v>3.7829999999999999</v>
      </c>
      <c r="O47" s="17">
        <v>0.81699999999999995</v>
      </c>
    </row>
    <row r="48" spans="1:15" x14ac:dyDescent="0.25">
      <c r="A48" s="2">
        <v>1958</v>
      </c>
      <c r="B48" s="15">
        <v>28.933</v>
      </c>
      <c r="C48" s="15">
        <v>10.766</v>
      </c>
      <c r="D48" s="15">
        <v>1.6859999999999999</v>
      </c>
      <c r="E48" s="16">
        <v>4.4260000000000002</v>
      </c>
      <c r="F48" s="16">
        <v>4.6539999999999999</v>
      </c>
      <c r="G48" s="16">
        <v>13.366</v>
      </c>
      <c r="H48" s="16">
        <v>2.1659999999999999</v>
      </c>
      <c r="I48" s="16">
        <v>1.5349999999999999</v>
      </c>
      <c r="J48" s="16">
        <v>9.6649999999999991</v>
      </c>
      <c r="K48" s="16">
        <v>3.9540000000000002</v>
      </c>
      <c r="L48" s="17">
        <v>2.5000000000000001E-2</v>
      </c>
      <c r="M48" s="17">
        <v>4.7E-2</v>
      </c>
      <c r="N48" s="17">
        <v>3.8820000000000001</v>
      </c>
      <c r="O48" s="17">
        <v>0.84699999999999998</v>
      </c>
    </row>
    <row r="49" spans="1:16" x14ac:dyDescent="0.25">
      <c r="A49" s="2">
        <v>1959</v>
      </c>
      <c r="B49" s="15">
        <v>28.3</v>
      </c>
      <c r="C49" s="15">
        <v>12.132999999999999</v>
      </c>
      <c r="D49" s="15">
        <v>2.1280000000000001</v>
      </c>
      <c r="E49" s="16">
        <v>3.899</v>
      </c>
      <c r="F49" s="16">
        <v>6.1059999999999999</v>
      </c>
      <c r="G49" s="16">
        <v>11.103999999999999</v>
      </c>
      <c r="H49" s="16">
        <v>2.0920000000000001</v>
      </c>
      <c r="I49" s="16">
        <v>1.4279999999999999</v>
      </c>
      <c r="J49" s="16">
        <v>9.6760000000000002</v>
      </c>
      <c r="K49" s="16">
        <v>4.1399999999999997</v>
      </c>
      <c r="L49" s="17">
        <v>3.2000000000000001E-2</v>
      </c>
      <c r="M49" s="17">
        <v>4.3999999999999997E-2</v>
      </c>
      <c r="N49" s="17">
        <v>4.0640000000000001</v>
      </c>
      <c r="O49" s="17">
        <v>0.92300000000000004</v>
      </c>
    </row>
    <row r="50" spans="1:16" x14ac:dyDescent="0.25">
      <c r="A50" s="2">
        <v>1960</v>
      </c>
      <c r="B50" s="15">
        <v>29.439</v>
      </c>
      <c r="C50" s="15">
        <v>12.776</v>
      </c>
      <c r="D50" s="15">
        <v>1.95</v>
      </c>
      <c r="E50" s="16">
        <v>4.2240000000000002</v>
      </c>
      <c r="F50" s="16">
        <v>6.6020000000000003</v>
      </c>
      <c r="G50" s="16">
        <v>11.526</v>
      </c>
      <c r="H50" s="16">
        <v>1.9</v>
      </c>
      <c r="I50" s="16">
        <v>1.6319999999999999</v>
      </c>
      <c r="J50" s="16">
        <v>9.8940000000000001</v>
      </c>
      <c r="K50" s="16">
        <v>4.1950000000000003</v>
      </c>
      <c r="L50" s="17">
        <v>4.1000000000000002E-2</v>
      </c>
      <c r="M50" s="17">
        <v>4.3999999999999997E-2</v>
      </c>
      <c r="N50" s="17">
        <v>4.1100000000000003</v>
      </c>
      <c r="O50" s="17">
        <v>0.94199999999999995</v>
      </c>
    </row>
    <row r="51" spans="1:16" x14ac:dyDescent="0.25">
      <c r="A51" s="2">
        <v>1962</v>
      </c>
      <c r="B51" s="15">
        <v>30.814</v>
      </c>
      <c r="C51" s="15">
        <v>11.074</v>
      </c>
      <c r="D51" s="15">
        <v>1.3740000000000001</v>
      </c>
      <c r="E51" s="16">
        <v>2.5710000000000002</v>
      </c>
      <c r="F51" s="16">
        <v>7.1289999999999996</v>
      </c>
      <c r="G51" s="16">
        <v>13.093</v>
      </c>
      <c r="H51" s="16">
        <v>1.2809999999999999</v>
      </c>
      <c r="I51" s="16">
        <v>1.976</v>
      </c>
      <c r="J51" s="16">
        <v>9.8360000000000003</v>
      </c>
      <c r="K51" s="16">
        <v>4.4059999999999997</v>
      </c>
      <c r="L51" s="16">
        <v>0.05</v>
      </c>
      <c r="M51" s="16">
        <v>8.5999999999999993E-2</v>
      </c>
      <c r="N51" s="16">
        <v>4.2699999999999996</v>
      </c>
      <c r="O51" s="16">
        <v>2.2410000000000001</v>
      </c>
    </row>
    <row r="52" spans="1:16" x14ac:dyDescent="0.25">
      <c r="A52" s="2">
        <v>1963</v>
      </c>
      <c r="B52" s="15">
        <v>34.228000000000002</v>
      </c>
      <c r="C52" s="15">
        <v>12.679</v>
      </c>
      <c r="D52" s="15">
        <v>1.4910000000000001</v>
      </c>
      <c r="E52" s="16">
        <v>3.3220000000000001</v>
      </c>
      <c r="F52" s="16">
        <v>7.8659999999999997</v>
      </c>
      <c r="G52" s="16">
        <v>13.929</v>
      </c>
      <c r="H52" s="16">
        <v>1.474</v>
      </c>
      <c r="I52" s="16">
        <v>2.4900000000000002</v>
      </c>
      <c r="J52" s="16">
        <v>9.9649999999999999</v>
      </c>
      <c r="K52" s="16">
        <v>5.0220000000000002</v>
      </c>
      <c r="L52" s="16">
        <v>6.4000000000000001E-2</v>
      </c>
      <c r="M52" s="16">
        <v>0.121</v>
      </c>
      <c r="N52" s="16">
        <v>4.8369999999999997</v>
      </c>
      <c r="O52" s="16">
        <v>2.5979999999999999</v>
      </c>
    </row>
    <row r="53" spans="1:16" x14ac:dyDescent="0.25">
      <c r="A53" s="2">
        <v>1964</v>
      </c>
      <c r="B53" s="15">
        <v>37.814999999999998</v>
      </c>
      <c r="C53" s="15">
        <v>14.586</v>
      </c>
      <c r="D53" s="15">
        <v>1.5269999999999999</v>
      </c>
      <c r="E53" s="16">
        <v>4.4870000000000001</v>
      </c>
      <c r="F53" s="16">
        <v>8.5719999999999992</v>
      </c>
      <c r="G53" s="16">
        <v>14.951000000000001</v>
      </c>
      <c r="H53" s="16">
        <v>1.5680000000000001</v>
      </c>
      <c r="I53" s="16">
        <v>3.0619999999999998</v>
      </c>
      <c r="J53" s="16">
        <v>10.321</v>
      </c>
      <c r="K53" s="16">
        <v>5.44</v>
      </c>
      <c r="L53" s="16">
        <v>6.9000000000000006E-2</v>
      </c>
      <c r="M53" s="16">
        <v>0.14699999999999999</v>
      </c>
      <c r="N53" s="16">
        <v>5.2240000000000002</v>
      </c>
      <c r="O53" s="16">
        <v>2.8380000000000001</v>
      </c>
    </row>
    <row r="54" spans="1:16" x14ac:dyDescent="0.25">
      <c r="A54" s="2">
        <v>1965</v>
      </c>
      <c r="B54" s="15">
        <v>41.241</v>
      </c>
      <c r="C54" s="15">
        <v>16.010000000000002</v>
      </c>
      <c r="D54" s="15">
        <v>1.649</v>
      </c>
      <c r="E54" s="16">
        <v>5.58</v>
      </c>
      <c r="F54" s="16">
        <v>8.7810000000000006</v>
      </c>
      <c r="G54" s="16">
        <v>16.015000000000001</v>
      </c>
      <c r="H54" s="16">
        <v>1.659</v>
      </c>
      <c r="I54" s="16">
        <v>3.8740000000000001</v>
      </c>
      <c r="J54" s="16">
        <v>10.481999999999999</v>
      </c>
      <c r="K54" s="16">
        <v>6.0369999999999999</v>
      </c>
      <c r="L54" s="16">
        <v>7.8E-2</v>
      </c>
      <c r="M54" s="16">
        <v>0.23899999999999999</v>
      </c>
      <c r="N54" s="16">
        <v>5.72</v>
      </c>
      <c r="O54" s="16">
        <v>3.1789999999999998</v>
      </c>
    </row>
    <row r="55" spans="1:16" x14ac:dyDescent="0.25">
      <c r="A55" s="2">
        <v>1966</v>
      </c>
      <c r="B55" s="15">
        <v>50.16</v>
      </c>
      <c r="C55" s="15">
        <v>17.501999999999999</v>
      </c>
      <c r="D55" s="15">
        <v>1.845</v>
      </c>
      <c r="E55" s="16">
        <v>7.4809999999999999</v>
      </c>
      <c r="F55" s="16">
        <v>8.1760000000000002</v>
      </c>
      <c r="G55" s="16">
        <v>19.431999999999999</v>
      </c>
      <c r="H55" s="16">
        <v>2.02</v>
      </c>
      <c r="I55" s="16">
        <v>4.7729999999999997</v>
      </c>
      <c r="J55" s="16">
        <v>12.638999999999999</v>
      </c>
      <c r="K55" s="16">
        <v>10.888</v>
      </c>
      <c r="L55" s="16">
        <v>0.13400000000000001</v>
      </c>
      <c r="M55" s="16">
        <v>0.40300000000000002</v>
      </c>
      <c r="N55" s="16">
        <v>10.351000000000001</v>
      </c>
      <c r="O55" s="16">
        <v>2.3380000000000001</v>
      </c>
    </row>
    <row r="56" spans="1:16" x14ac:dyDescent="0.25">
      <c r="A56" s="2">
        <v>1967</v>
      </c>
      <c r="B56" s="10">
        <v>60.697000000000003</v>
      </c>
      <c r="C56" s="10">
        <v>23.234999999999999</v>
      </c>
      <c r="D56" s="10">
        <v>2.2469999999999999</v>
      </c>
      <c r="E56" s="16">
        <v>9.8710000000000004</v>
      </c>
      <c r="F56" s="16">
        <v>11.117000000000001</v>
      </c>
      <c r="G56" s="16">
        <v>22.954999999999998</v>
      </c>
      <c r="H56" s="16">
        <v>2.181</v>
      </c>
      <c r="I56" s="16">
        <v>5.6269999999999998</v>
      </c>
      <c r="J56" s="16">
        <v>15.147</v>
      </c>
      <c r="K56" s="16">
        <v>11.499000000000001</v>
      </c>
      <c r="L56" s="16">
        <v>0.154</v>
      </c>
      <c r="M56" s="16">
        <v>0.54100000000000004</v>
      </c>
      <c r="N56" s="16">
        <v>10.804</v>
      </c>
      <c r="O56" s="16">
        <v>3.008</v>
      </c>
    </row>
    <row r="57" spans="1:16" x14ac:dyDescent="0.25">
      <c r="A57" s="2">
        <v>1968</v>
      </c>
      <c r="B57" s="10">
        <v>83.218000000000004</v>
      </c>
      <c r="C57" s="10">
        <v>35.378999999999998</v>
      </c>
      <c r="D57" s="10">
        <v>2.7869999999999999</v>
      </c>
      <c r="E57" s="16">
        <v>14.397</v>
      </c>
      <c r="F57" s="16">
        <v>18.195</v>
      </c>
      <c r="G57" s="16">
        <v>31.582000000000001</v>
      </c>
      <c r="H57" s="16">
        <v>2.7010000000000001</v>
      </c>
      <c r="I57" s="16">
        <v>7.63</v>
      </c>
      <c r="J57" s="16">
        <v>21.251000000000001</v>
      </c>
      <c r="K57" s="16">
        <v>12.786</v>
      </c>
      <c r="L57" s="16">
        <v>0.20399999999999999</v>
      </c>
      <c r="M57" s="16">
        <v>0.75</v>
      </c>
      <c r="N57" s="16">
        <v>11.832000000000001</v>
      </c>
      <c r="O57" s="16">
        <v>3.4710000000000001</v>
      </c>
    </row>
    <row r="58" spans="1:16" x14ac:dyDescent="0.25">
      <c r="A58" s="2">
        <v>1969</v>
      </c>
      <c r="B58" s="10">
        <v>110.54300000000001</v>
      </c>
      <c r="C58" s="10">
        <v>52.173000000000002</v>
      </c>
      <c r="D58" s="10">
        <v>3.1280000000000001</v>
      </c>
      <c r="E58" s="16">
        <v>23.696000000000002</v>
      </c>
      <c r="F58" s="16">
        <v>25.349</v>
      </c>
      <c r="G58" s="16">
        <v>40.134</v>
      </c>
      <c r="H58" s="16">
        <v>2.8159999999999998</v>
      </c>
      <c r="I58" s="16">
        <v>11.02</v>
      </c>
      <c r="J58" s="16">
        <v>26.297999999999998</v>
      </c>
      <c r="K58" s="16">
        <v>14.237</v>
      </c>
      <c r="L58" s="16">
        <v>0.23599999999999999</v>
      </c>
      <c r="M58" s="16">
        <v>0.98899999999999999</v>
      </c>
      <c r="N58" s="16">
        <v>13.012</v>
      </c>
      <c r="O58" s="16">
        <v>3.9990000000000001</v>
      </c>
    </row>
    <row r="59" spans="1:16" x14ac:dyDescent="0.25">
      <c r="A59" s="2">
        <v>1970</v>
      </c>
      <c r="B59" s="10">
        <v>126.506</v>
      </c>
      <c r="C59" s="10">
        <v>60.677</v>
      </c>
      <c r="D59" s="10">
        <v>3.5470000000000002</v>
      </c>
      <c r="E59" s="10">
        <v>28.687000000000001</v>
      </c>
      <c r="F59" s="10">
        <v>28.443000000000001</v>
      </c>
      <c r="G59" s="10">
        <v>48.901000000000003</v>
      </c>
      <c r="H59" s="10">
        <v>2.9830000000000001</v>
      </c>
      <c r="I59" s="10">
        <v>15.257999999999999</v>
      </c>
      <c r="J59" s="10">
        <v>30.66</v>
      </c>
      <c r="K59" s="10">
        <v>15.831</v>
      </c>
      <c r="L59" s="10">
        <v>0.247</v>
      </c>
      <c r="M59" s="10">
        <v>1.262</v>
      </c>
      <c r="N59" s="10">
        <v>14.321999999999999</v>
      </c>
      <c r="O59" s="10">
        <v>1.097</v>
      </c>
      <c r="P59" s="2"/>
    </row>
    <row r="60" spans="1:16" x14ac:dyDescent="0.25">
      <c r="A60" s="2">
        <v>1971</v>
      </c>
      <c r="B60" s="10">
        <v>140.26900000000001</v>
      </c>
      <c r="C60" s="10">
        <v>67.581999999999994</v>
      </c>
      <c r="D60" s="10">
        <v>3.9609999999999999</v>
      </c>
      <c r="E60" s="10">
        <v>33.994</v>
      </c>
      <c r="F60" s="10">
        <v>29.626999999999999</v>
      </c>
      <c r="G60" s="10">
        <v>53.405000000000001</v>
      </c>
      <c r="H60" s="10">
        <v>3.2530000000000001</v>
      </c>
      <c r="I60" s="10">
        <v>18.552</v>
      </c>
      <c r="J60" s="10">
        <v>31.6</v>
      </c>
      <c r="K60" s="10">
        <v>17.411000000000001</v>
      </c>
      <c r="L60" s="10">
        <v>0.34899999999999998</v>
      </c>
      <c r="M60" s="10">
        <v>1.4159999999999999</v>
      </c>
      <c r="N60" s="10">
        <v>15.646000000000001</v>
      </c>
      <c r="O60" s="10">
        <v>1.871</v>
      </c>
      <c r="P60" s="2"/>
    </row>
    <row r="61" spans="1:16" x14ac:dyDescent="0.25">
      <c r="A61" s="2">
        <v>1972</v>
      </c>
      <c r="B61" s="10">
        <v>145.637</v>
      </c>
      <c r="C61" s="10">
        <v>70.244</v>
      </c>
      <c r="D61" s="10">
        <v>4.5069999999999997</v>
      </c>
      <c r="E61" s="10">
        <v>36.411999999999999</v>
      </c>
      <c r="F61" s="10">
        <v>29.324999999999999</v>
      </c>
      <c r="G61" s="10">
        <v>55.116</v>
      </c>
      <c r="H61" s="10">
        <v>3.577</v>
      </c>
      <c r="I61" s="10">
        <v>21.542000000000002</v>
      </c>
      <c r="J61" s="10">
        <v>29.997</v>
      </c>
      <c r="K61" s="10">
        <v>17.55</v>
      </c>
      <c r="L61" s="10">
        <v>0.38900000000000001</v>
      </c>
      <c r="M61" s="10">
        <v>1.5409999999999999</v>
      </c>
      <c r="N61" s="10">
        <v>15.62</v>
      </c>
      <c r="O61" s="10">
        <v>2.7269999999999999</v>
      </c>
      <c r="P61" s="2"/>
    </row>
    <row r="62" spans="1:16" x14ac:dyDescent="0.25">
      <c r="A62" s="2">
        <v>1973</v>
      </c>
      <c r="B62" s="10">
        <v>165.30699999999999</v>
      </c>
      <c r="C62" s="10">
        <v>78.334000000000003</v>
      </c>
      <c r="D62" s="10">
        <v>5.0460000000000003</v>
      </c>
      <c r="E62" s="10">
        <v>43.4</v>
      </c>
      <c r="F62" s="10">
        <v>29.888000000000002</v>
      </c>
      <c r="G62" s="10">
        <v>64.584000000000003</v>
      </c>
      <c r="H62" s="10">
        <v>4.9409999999999998</v>
      </c>
      <c r="I62" s="10">
        <v>26.791</v>
      </c>
      <c r="J62" s="10">
        <v>32.851999999999997</v>
      </c>
      <c r="K62" s="10">
        <v>18.870999999999999</v>
      </c>
      <c r="L62" s="10">
        <v>0.42199999999999999</v>
      </c>
      <c r="M62" s="10">
        <v>2.1429999999999998</v>
      </c>
      <c r="N62" s="10">
        <v>16.306000000000001</v>
      </c>
      <c r="O62" s="10">
        <v>3.5179999999999998</v>
      </c>
      <c r="P62" s="2"/>
    </row>
    <row r="63" spans="1:16" x14ac:dyDescent="0.25">
      <c r="A63" s="2">
        <v>1974</v>
      </c>
      <c r="B63" s="10">
        <v>187.505</v>
      </c>
      <c r="C63" s="10">
        <v>76.462000000000003</v>
      </c>
      <c r="D63" s="10">
        <v>4.8369999999999997</v>
      </c>
      <c r="E63" s="10">
        <v>44.618000000000002</v>
      </c>
      <c r="F63" s="10">
        <v>27.007000000000001</v>
      </c>
      <c r="G63" s="10">
        <v>86.832999999999998</v>
      </c>
      <c r="H63" s="10">
        <v>4.9269999999999996</v>
      </c>
      <c r="I63" s="10">
        <v>45.33</v>
      </c>
      <c r="J63" s="10">
        <v>36.576000000000001</v>
      </c>
      <c r="K63" s="10">
        <v>20.059999999999999</v>
      </c>
      <c r="L63" s="10">
        <v>0.41799999999999998</v>
      </c>
      <c r="M63" s="10">
        <v>2.4790000000000001</v>
      </c>
      <c r="N63" s="10">
        <v>17.163</v>
      </c>
      <c r="O63" s="10">
        <v>4.1500000000000004</v>
      </c>
      <c r="P63" s="2"/>
    </row>
    <row r="64" spans="1:16" x14ac:dyDescent="0.25">
      <c r="A64" s="2">
        <v>1975</v>
      </c>
      <c r="B64" s="10">
        <v>193.92699999999999</v>
      </c>
      <c r="C64" s="10">
        <v>84.212000000000003</v>
      </c>
      <c r="D64" s="10">
        <v>5.0229999999999997</v>
      </c>
      <c r="E64" s="10">
        <v>50.093000000000004</v>
      </c>
      <c r="F64" s="10">
        <v>29.096</v>
      </c>
      <c r="G64" s="10">
        <v>82.861999999999995</v>
      </c>
      <c r="H64" s="10">
        <v>4.9560000000000004</v>
      </c>
      <c r="I64" s="10">
        <v>39.929000000000002</v>
      </c>
      <c r="J64" s="10">
        <v>37.976999999999997</v>
      </c>
      <c r="K64" s="10">
        <v>21.818000000000001</v>
      </c>
      <c r="L64" s="10">
        <v>0.48399999999999999</v>
      </c>
      <c r="M64" s="10">
        <v>3.0609999999999999</v>
      </c>
      <c r="N64" s="10">
        <v>18.273</v>
      </c>
      <c r="O64" s="10">
        <v>5.0350000000000001</v>
      </c>
      <c r="P64" s="2"/>
    </row>
    <row r="65" spans="1:16" x14ac:dyDescent="0.25">
      <c r="A65" s="2">
        <v>1976</v>
      </c>
      <c r="B65" s="10">
        <v>218.97800000000001</v>
      </c>
      <c r="C65" s="10">
        <v>96.099000000000004</v>
      </c>
      <c r="D65" s="10">
        <v>5.1909999999999998</v>
      </c>
      <c r="E65" s="10">
        <v>61.588999999999999</v>
      </c>
      <c r="F65" s="10">
        <v>29.318999999999999</v>
      </c>
      <c r="G65" s="10">
        <v>93.885000000000005</v>
      </c>
      <c r="H65" s="10">
        <v>5.915</v>
      </c>
      <c r="I65" s="10">
        <v>49.362000000000002</v>
      </c>
      <c r="J65" s="10">
        <v>38.607999999999997</v>
      </c>
      <c r="K65" s="10">
        <v>23.643000000000001</v>
      </c>
      <c r="L65" s="10">
        <v>0.53800000000000003</v>
      </c>
      <c r="M65" s="10">
        <v>3.8759999999999999</v>
      </c>
      <c r="N65" s="10">
        <v>19.228999999999999</v>
      </c>
      <c r="O65" s="10">
        <v>5.351</v>
      </c>
      <c r="P65" s="2"/>
    </row>
    <row r="66" spans="1:16" x14ac:dyDescent="0.25">
      <c r="A66" s="2">
        <v>1977</v>
      </c>
      <c r="B66" s="10">
        <v>275.31200000000001</v>
      </c>
      <c r="C66" s="10">
        <v>125.613</v>
      </c>
      <c r="D66" s="10">
        <v>5.7409999999999997</v>
      </c>
      <c r="E66" s="10">
        <v>85.073999999999998</v>
      </c>
      <c r="F66" s="10">
        <v>34.798000000000002</v>
      </c>
      <c r="G66" s="10">
        <v>118.15</v>
      </c>
      <c r="H66" s="10">
        <v>7.3079999999999998</v>
      </c>
      <c r="I66" s="10">
        <v>69.474999999999994</v>
      </c>
      <c r="J66" s="10">
        <v>41.366999999999997</v>
      </c>
      <c r="K66" s="10">
        <v>26.71</v>
      </c>
      <c r="L66" s="10">
        <v>0.71099999999999997</v>
      </c>
      <c r="M66" s="10">
        <v>5.0890000000000004</v>
      </c>
      <c r="N66" s="10">
        <v>20.91</v>
      </c>
      <c r="O66" s="10">
        <v>4.8390000000000004</v>
      </c>
    </row>
    <row r="67" spans="1:16" x14ac:dyDescent="0.25">
      <c r="A67" s="2">
        <v>1978</v>
      </c>
      <c r="B67" s="10">
        <v>384.536</v>
      </c>
      <c r="C67" s="10">
        <v>184.886</v>
      </c>
      <c r="D67" s="10">
        <v>6.1280000000000001</v>
      </c>
      <c r="E67" s="10">
        <v>128.804</v>
      </c>
      <c r="F67" s="10">
        <v>49.954000000000001</v>
      </c>
      <c r="G67" s="10">
        <v>161.886</v>
      </c>
      <c r="H67" s="10">
        <v>7.5860000000000003</v>
      </c>
      <c r="I67" s="10">
        <v>105.402</v>
      </c>
      <c r="J67" s="10">
        <v>48.898000000000003</v>
      </c>
      <c r="K67" s="10">
        <v>30.597000000000001</v>
      </c>
      <c r="L67" s="10">
        <v>0.79400000000000004</v>
      </c>
      <c r="M67" s="10">
        <v>7.3739999999999997</v>
      </c>
      <c r="N67" s="10">
        <v>22.428999999999998</v>
      </c>
      <c r="O67" s="10">
        <v>7.1669999999999998</v>
      </c>
    </row>
    <row r="68" spans="1:16" x14ac:dyDescent="0.25">
      <c r="A68" s="2">
        <v>1979</v>
      </c>
      <c r="B68" s="10">
        <v>494.37799999999999</v>
      </c>
      <c r="C68" s="10">
        <v>241.422</v>
      </c>
      <c r="D68" s="10">
        <v>6.83</v>
      </c>
      <c r="E68" s="10">
        <v>172.90700000000001</v>
      </c>
      <c r="F68" s="10">
        <v>61.685000000000002</v>
      </c>
      <c r="G68" s="10">
        <v>206.822</v>
      </c>
      <c r="H68" s="10">
        <v>8.298</v>
      </c>
      <c r="I68" s="10">
        <v>146.22900000000001</v>
      </c>
      <c r="J68" s="10">
        <v>52.295000000000002</v>
      </c>
      <c r="K68" s="10">
        <v>37.697000000000003</v>
      </c>
      <c r="L68" s="10">
        <v>0.94299999999999995</v>
      </c>
      <c r="M68" s="10">
        <v>10.018000000000001</v>
      </c>
      <c r="N68" s="10">
        <v>26.736000000000001</v>
      </c>
      <c r="O68" s="10">
        <v>8.4369999999999994</v>
      </c>
    </row>
    <row r="69" spans="1:16" x14ac:dyDescent="0.25">
      <c r="A69" s="2">
        <v>1980</v>
      </c>
      <c r="B69" s="10">
        <v>527.72900000000004</v>
      </c>
      <c r="C69" s="10">
        <v>249.102</v>
      </c>
      <c r="D69" s="10">
        <v>7.7729999999999997</v>
      </c>
      <c r="E69" s="10">
        <v>178.51300000000001</v>
      </c>
      <c r="F69" s="10">
        <v>62.816000000000003</v>
      </c>
      <c r="G69" s="10">
        <v>226.94</v>
      </c>
      <c r="H69" s="10">
        <v>8.8729999999999993</v>
      </c>
      <c r="I69" s="10">
        <v>165.39599999999999</v>
      </c>
      <c r="J69" s="10">
        <v>52.670999999999999</v>
      </c>
      <c r="K69" s="10">
        <v>42.463000000000001</v>
      </c>
      <c r="L69" s="10">
        <v>1.244</v>
      </c>
      <c r="M69" s="10">
        <v>13.005000000000001</v>
      </c>
      <c r="N69" s="10">
        <v>28.213999999999999</v>
      </c>
      <c r="O69" s="10">
        <v>9.2240000000000002</v>
      </c>
    </row>
    <row r="70" spans="1:16" x14ac:dyDescent="0.25">
      <c r="A70" s="2">
        <v>1981</v>
      </c>
      <c r="B70" s="10">
        <v>571.75400000000002</v>
      </c>
      <c r="C70" s="10">
        <v>267.60500000000002</v>
      </c>
      <c r="D70" s="10">
        <v>7.8689999999999998</v>
      </c>
      <c r="E70" s="10">
        <v>193.512</v>
      </c>
      <c r="F70" s="10">
        <v>66.224000000000004</v>
      </c>
      <c r="G70" s="10">
        <v>243.828</v>
      </c>
      <c r="H70" s="10">
        <v>9.2590000000000003</v>
      </c>
      <c r="I70" s="10">
        <v>180.584</v>
      </c>
      <c r="J70" s="10">
        <v>53.984999999999999</v>
      </c>
      <c r="K70" s="10">
        <v>50.594999999999999</v>
      </c>
      <c r="L70" s="10">
        <v>1.613</v>
      </c>
      <c r="M70" s="10">
        <v>18.315999999999999</v>
      </c>
      <c r="N70" s="10">
        <v>30.666</v>
      </c>
      <c r="O70" s="10">
        <v>9.7260000000000009</v>
      </c>
    </row>
    <row r="71" spans="1:16" x14ac:dyDescent="0.25">
      <c r="A71" s="2">
        <v>1982</v>
      </c>
      <c r="B71" s="10">
        <v>646.99599999999998</v>
      </c>
      <c r="C71" s="10">
        <v>305.81099999999998</v>
      </c>
      <c r="D71" s="10">
        <v>7.8390000000000004</v>
      </c>
      <c r="E71" s="10">
        <v>225.631</v>
      </c>
      <c r="F71" s="10">
        <v>72.340999999999994</v>
      </c>
      <c r="G71" s="10">
        <v>263.93900000000002</v>
      </c>
      <c r="H71" s="10">
        <v>9.07</v>
      </c>
      <c r="I71" s="10">
        <v>199.215</v>
      </c>
      <c r="J71" s="10">
        <v>55.654000000000003</v>
      </c>
      <c r="K71" s="10">
        <v>66.325999999999993</v>
      </c>
      <c r="L71" s="10">
        <v>1.855</v>
      </c>
      <c r="M71" s="10">
        <v>32.110999999999997</v>
      </c>
      <c r="N71" s="10">
        <v>32.36</v>
      </c>
      <c r="O71" s="10">
        <v>10.92</v>
      </c>
    </row>
    <row r="72" spans="1:16" x14ac:dyDescent="0.25">
      <c r="A72" s="2">
        <v>1983</v>
      </c>
      <c r="B72" s="10">
        <v>785.31600000000003</v>
      </c>
      <c r="C72" s="10">
        <v>380.99299999999999</v>
      </c>
      <c r="D72" s="10">
        <v>7.9809999999999999</v>
      </c>
      <c r="E72" s="10">
        <v>293.14100000000002</v>
      </c>
      <c r="F72" s="10">
        <v>79.870999999999995</v>
      </c>
      <c r="G72" s="10">
        <v>304.15800000000002</v>
      </c>
      <c r="H72" s="10">
        <v>9.3800000000000008</v>
      </c>
      <c r="I72" s="10">
        <v>235.57599999999999</v>
      </c>
      <c r="J72" s="10">
        <v>59.201999999999998</v>
      </c>
      <c r="K72" s="10">
        <v>87.281999999999996</v>
      </c>
      <c r="L72" s="10">
        <v>2.1160000000000001</v>
      </c>
      <c r="M72" s="10">
        <v>50.881</v>
      </c>
      <c r="N72" s="10">
        <v>34.284999999999997</v>
      </c>
      <c r="O72" s="10">
        <v>12.882999999999999</v>
      </c>
    </row>
    <row r="73" spans="1:16" x14ac:dyDescent="0.25">
      <c r="A73" s="2">
        <v>1984</v>
      </c>
      <c r="B73" s="10">
        <v>948.31899999999996</v>
      </c>
      <c r="C73" s="10">
        <v>465.149</v>
      </c>
      <c r="D73" s="10">
        <v>8.2509999999999994</v>
      </c>
      <c r="E73" s="10">
        <v>364.74200000000002</v>
      </c>
      <c r="F73" s="10">
        <v>92.156000000000006</v>
      </c>
      <c r="G73" s="10">
        <v>360.36399999999998</v>
      </c>
      <c r="H73" s="10">
        <v>9.5860000000000003</v>
      </c>
      <c r="I73" s="10">
        <v>288.24900000000002</v>
      </c>
      <c r="J73" s="10">
        <v>62.529000000000003</v>
      </c>
      <c r="K73" s="10">
        <v>108.018</v>
      </c>
      <c r="L73" s="10">
        <v>2.383</v>
      </c>
      <c r="M73" s="10">
        <v>69.632000000000005</v>
      </c>
      <c r="N73" s="10">
        <v>36.003</v>
      </c>
      <c r="O73" s="10">
        <v>14.788</v>
      </c>
    </row>
    <row r="74" spans="1:16" x14ac:dyDescent="0.25">
      <c r="A74" s="2">
        <v>1985</v>
      </c>
      <c r="B74" s="10">
        <v>1113.43</v>
      </c>
      <c r="C74" s="10">
        <v>556.65899999999999</v>
      </c>
      <c r="D74" s="10">
        <v>8.4789999999999992</v>
      </c>
      <c r="E74" s="10">
        <v>449.06200000000001</v>
      </c>
      <c r="F74" s="10">
        <v>99.117999999999995</v>
      </c>
      <c r="G74" s="10">
        <v>412.73899999999998</v>
      </c>
      <c r="H74" s="10">
        <v>10.308999999999999</v>
      </c>
      <c r="I74" s="10">
        <v>338.55500000000001</v>
      </c>
      <c r="J74" s="10">
        <v>63.875</v>
      </c>
      <c r="K74" s="10">
        <v>128.309</v>
      </c>
      <c r="L74" s="10">
        <v>2.6789999999999998</v>
      </c>
      <c r="M74" s="10">
        <v>88.5</v>
      </c>
      <c r="N74" s="10">
        <v>37.130000000000003</v>
      </c>
      <c r="O74" s="10">
        <v>15.723000000000001</v>
      </c>
    </row>
    <row r="75" spans="1:16" x14ac:dyDescent="0.25">
      <c r="A75" s="2">
        <v>1986</v>
      </c>
      <c r="B75" s="10">
        <v>1309.434</v>
      </c>
      <c r="C75" s="10">
        <v>664.226</v>
      </c>
      <c r="D75" s="10">
        <v>8.9280000000000008</v>
      </c>
      <c r="E75" s="10">
        <v>545.26900000000001</v>
      </c>
      <c r="F75" s="10">
        <v>110.029</v>
      </c>
      <c r="G75" s="10">
        <v>472.601</v>
      </c>
      <c r="H75" s="10">
        <v>11.364000000000001</v>
      </c>
      <c r="I75" s="10">
        <v>390.625</v>
      </c>
      <c r="J75" s="10">
        <v>70.611999999999995</v>
      </c>
      <c r="K75" s="10">
        <v>154.62700000000001</v>
      </c>
      <c r="L75" s="10">
        <v>2.9969999999999999</v>
      </c>
      <c r="M75" s="10">
        <v>113.083</v>
      </c>
      <c r="N75" s="10">
        <v>38.546999999999997</v>
      </c>
      <c r="O75" s="10">
        <v>17.98</v>
      </c>
    </row>
    <row r="76" spans="1:16" x14ac:dyDescent="0.25">
      <c r="A76" s="2">
        <v>1987</v>
      </c>
      <c r="B76" s="10">
        <v>1611.375</v>
      </c>
      <c r="C76" s="10">
        <v>844.35</v>
      </c>
      <c r="D76" s="10">
        <v>8.75</v>
      </c>
      <c r="E76" s="10">
        <v>717.78700000000003</v>
      </c>
      <c r="F76" s="10">
        <v>117.813</v>
      </c>
      <c r="G76" s="10">
        <v>546.45000000000005</v>
      </c>
      <c r="H76" s="10">
        <v>11.699</v>
      </c>
      <c r="I76" s="10">
        <v>458.94</v>
      </c>
      <c r="J76" s="10">
        <v>75.811000000000007</v>
      </c>
      <c r="K76" s="10">
        <v>200.45599999999999</v>
      </c>
      <c r="L76" s="10">
        <v>3.5350000000000001</v>
      </c>
      <c r="M76" s="10">
        <v>157.24600000000001</v>
      </c>
      <c r="N76" s="10">
        <v>39.674999999999997</v>
      </c>
      <c r="O76" s="10">
        <v>20.119</v>
      </c>
    </row>
    <row r="77" spans="1:16" x14ac:dyDescent="0.25">
      <c r="A77" s="2">
        <v>1988</v>
      </c>
      <c r="B77" s="10">
        <v>2035.4480000000001</v>
      </c>
      <c r="C77" s="10">
        <v>1117.999</v>
      </c>
      <c r="D77" s="10">
        <v>11.12</v>
      </c>
      <c r="E77" s="10">
        <v>975.01300000000003</v>
      </c>
      <c r="F77" s="10">
        <v>131.86600000000001</v>
      </c>
      <c r="G77" s="10">
        <v>635.44500000000005</v>
      </c>
      <c r="H77" s="10">
        <v>12.391</v>
      </c>
      <c r="I77" s="10">
        <v>542.90800000000002</v>
      </c>
      <c r="J77" s="10">
        <v>80.146000000000001</v>
      </c>
      <c r="K77" s="10">
        <v>259.60000000000002</v>
      </c>
      <c r="L77" s="10">
        <v>4.1589999999999998</v>
      </c>
      <c r="M77" s="10">
        <v>213.72900000000001</v>
      </c>
      <c r="N77" s="10">
        <v>41.712000000000003</v>
      </c>
      <c r="O77" s="10">
        <v>22.404</v>
      </c>
    </row>
    <row r="78" spans="1:16" x14ac:dyDescent="0.25">
      <c r="A78" s="2">
        <v>1989</v>
      </c>
      <c r="B78" s="10">
        <v>2660.212</v>
      </c>
      <c r="C78" s="10">
        <v>1558.66</v>
      </c>
      <c r="D78" s="10">
        <v>12.004</v>
      </c>
      <c r="E78" s="10">
        <v>1405.3140000000001</v>
      </c>
      <c r="F78" s="10">
        <v>141.34200000000001</v>
      </c>
      <c r="G78" s="10">
        <v>768.94299999999998</v>
      </c>
      <c r="H78" s="10">
        <v>12.855</v>
      </c>
      <c r="I78" s="10">
        <v>655.44600000000003</v>
      </c>
      <c r="J78" s="10">
        <v>100.642</v>
      </c>
      <c r="K78" s="10">
        <v>323.40199999999999</v>
      </c>
      <c r="L78" s="10">
        <v>5.508</v>
      </c>
      <c r="M78" s="10">
        <v>273.87700000000001</v>
      </c>
      <c r="N78" s="10">
        <v>44.017000000000003</v>
      </c>
      <c r="O78" s="10">
        <v>9.2070000000000007</v>
      </c>
    </row>
    <row r="79" spans="1:16" x14ac:dyDescent="0.25">
      <c r="A79" s="2">
        <v>1990</v>
      </c>
      <c r="B79" s="10">
        <v>3394.8029999999999</v>
      </c>
      <c r="C79" s="10">
        <v>2074.922</v>
      </c>
      <c r="D79" s="10">
        <v>13.523999999999999</v>
      </c>
      <c r="E79" s="10">
        <v>1902.067</v>
      </c>
      <c r="F79" s="10">
        <v>159.33099999999999</v>
      </c>
      <c r="G79" s="10">
        <v>924.64700000000005</v>
      </c>
      <c r="H79" s="10">
        <v>13.83</v>
      </c>
      <c r="I79" s="10">
        <v>800.90800000000002</v>
      </c>
      <c r="J79" s="10">
        <v>109.90900000000001</v>
      </c>
      <c r="K79" s="10">
        <v>383.738</v>
      </c>
      <c r="L79" s="10">
        <v>6.12</v>
      </c>
      <c r="M79" s="10">
        <v>332.298</v>
      </c>
      <c r="N79" s="10">
        <v>45.32</v>
      </c>
      <c r="O79" s="10">
        <v>11.496</v>
      </c>
    </row>
    <row r="80" spans="1:16" x14ac:dyDescent="0.25">
      <c r="A80" s="2">
        <v>1991</v>
      </c>
      <c r="B80" s="10">
        <v>4247.8159999999998</v>
      </c>
      <c r="C80" s="10">
        <v>2727.8519999999999</v>
      </c>
      <c r="D80" s="10">
        <v>14.398999999999999</v>
      </c>
      <c r="E80" s="10">
        <v>2538.8420000000001</v>
      </c>
      <c r="F80" s="10">
        <v>174.61099999999999</v>
      </c>
      <c r="G80" s="10">
        <v>1077.4670000000001</v>
      </c>
      <c r="H80" s="10">
        <v>16.173999999999999</v>
      </c>
      <c r="I80" s="10">
        <v>943.47</v>
      </c>
      <c r="J80" s="10">
        <v>117.82299999999999</v>
      </c>
      <c r="K80" s="10">
        <v>427.65</v>
      </c>
      <c r="L80" s="10">
        <v>6.8280000000000003</v>
      </c>
      <c r="M80" s="10">
        <v>373.18700000000001</v>
      </c>
      <c r="N80" s="10">
        <v>47.634999999999998</v>
      </c>
      <c r="O80" s="10">
        <v>14.847</v>
      </c>
    </row>
    <row r="81" spans="1:15" x14ac:dyDescent="0.25">
      <c r="A81" s="2">
        <v>1992</v>
      </c>
      <c r="B81" s="10">
        <v>5230.8940000000002</v>
      </c>
      <c r="C81" s="10">
        <v>3461.0569999999998</v>
      </c>
      <c r="D81" s="10">
        <v>15.582000000000001</v>
      </c>
      <c r="E81" s="10">
        <v>3256.931</v>
      </c>
      <c r="F81" s="10">
        <v>188.54400000000001</v>
      </c>
      <c r="G81" s="10">
        <v>1261.5219999999999</v>
      </c>
      <c r="H81" s="10">
        <v>16.556000000000001</v>
      </c>
      <c r="I81" s="10">
        <v>1122.883</v>
      </c>
      <c r="J81" s="10">
        <v>122.083</v>
      </c>
      <c r="K81" s="10">
        <v>483.57499999999999</v>
      </c>
      <c r="L81" s="10">
        <v>7.7089999999999996</v>
      </c>
      <c r="M81" s="10">
        <v>424.97300000000001</v>
      </c>
      <c r="N81" s="10">
        <v>50.893000000000001</v>
      </c>
      <c r="O81" s="10">
        <v>24.74</v>
      </c>
    </row>
    <row r="82" spans="1:15" x14ac:dyDescent="0.25">
      <c r="A82" s="2">
        <v>1993</v>
      </c>
      <c r="B82" s="10">
        <v>6274.0079999999998</v>
      </c>
      <c r="C82" s="10">
        <v>4271.2529999999997</v>
      </c>
      <c r="D82" s="10">
        <v>14.872999999999999</v>
      </c>
      <c r="E82" s="10">
        <v>4061.24</v>
      </c>
      <c r="F82" s="10">
        <v>195.14</v>
      </c>
      <c r="G82" s="10">
        <v>1448.634</v>
      </c>
      <c r="H82" s="10">
        <v>17.695</v>
      </c>
      <c r="I82" s="10">
        <v>1302.7550000000001</v>
      </c>
      <c r="J82" s="10">
        <v>128.184</v>
      </c>
      <c r="K82" s="10">
        <v>527.95799999999997</v>
      </c>
      <c r="L82" s="10">
        <v>8.0389999999999997</v>
      </c>
      <c r="M82" s="10">
        <v>467.07400000000001</v>
      </c>
      <c r="N82" s="10">
        <v>52.844999999999999</v>
      </c>
      <c r="O82" s="10">
        <v>26.163</v>
      </c>
    </row>
    <row r="83" spans="1:15" x14ac:dyDescent="0.25">
      <c r="A83" s="2">
        <v>1994</v>
      </c>
      <c r="B83" s="10">
        <v>7404.3469999999998</v>
      </c>
      <c r="C83" s="10">
        <v>5148.7129999999997</v>
      </c>
      <c r="D83" s="10">
        <v>13.933</v>
      </c>
      <c r="E83" s="10">
        <v>4930.2380000000003</v>
      </c>
      <c r="F83" s="10">
        <v>204.542</v>
      </c>
      <c r="G83" s="10">
        <v>1644.646</v>
      </c>
      <c r="H83" s="10">
        <v>19.129000000000001</v>
      </c>
      <c r="I83" s="10">
        <v>1489.8340000000001</v>
      </c>
      <c r="J83" s="10">
        <v>135.68299999999999</v>
      </c>
      <c r="K83" s="10">
        <v>582.06899999999996</v>
      </c>
      <c r="L83" s="10">
        <v>8.4619999999999997</v>
      </c>
      <c r="M83" s="10">
        <v>517.74800000000005</v>
      </c>
      <c r="N83" s="10">
        <v>55.859000000000002</v>
      </c>
      <c r="O83" s="10">
        <v>28.919</v>
      </c>
    </row>
    <row r="84" spans="1:15" x14ac:dyDescent="0.25">
      <c r="A84" s="2">
        <v>1995</v>
      </c>
      <c r="B84" s="10">
        <v>8468.9009999999998</v>
      </c>
      <c r="C84" s="10">
        <v>6006.29</v>
      </c>
      <c r="D84" s="10">
        <v>13.773</v>
      </c>
      <c r="E84" s="10">
        <v>5777.9570000000003</v>
      </c>
      <c r="F84" s="10">
        <v>214.56</v>
      </c>
      <c r="G84" s="10">
        <v>1816.5820000000001</v>
      </c>
      <c r="H84" s="10">
        <v>20.472000000000001</v>
      </c>
      <c r="I84" s="10">
        <v>1646.664</v>
      </c>
      <c r="J84" s="10">
        <v>149.446</v>
      </c>
      <c r="K84" s="10">
        <v>612.58399999999995</v>
      </c>
      <c r="L84" s="10">
        <v>9.2170000000000005</v>
      </c>
      <c r="M84" s="10">
        <v>544.06600000000003</v>
      </c>
      <c r="N84" s="10">
        <v>59.301000000000002</v>
      </c>
      <c r="O84" s="10">
        <v>33.445</v>
      </c>
    </row>
    <row r="85" spans="1:15" x14ac:dyDescent="0.25">
      <c r="A85" s="2">
        <v>1996</v>
      </c>
      <c r="B85" s="10">
        <v>9553.0920000000006</v>
      </c>
      <c r="C85" s="10">
        <v>6893.6329999999998</v>
      </c>
      <c r="D85" s="10">
        <v>13.74</v>
      </c>
      <c r="E85" s="10">
        <v>6653.4219999999996</v>
      </c>
      <c r="F85" s="10">
        <v>226.471</v>
      </c>
      <c r="G85" s="10">
        <v>1962.5640000000001</v>
      </c>
      <c r="H85" s="10">
        <v>21.334</v>
      </c>
      <c r="I85" s="10">
        <v>1776.0239999999999</v>
      </c>
      <c r="J85" s="10">
        <v>165.20599999999999</v>
      </c>
      <c r="K85" s="10">
        <v>663.01099999999997</v>
      </c>
      <c r="L85" s="10">
        <v>9.89</v>
      </c>
      <c r="M85" s="10">
        <v>589.76599999999996</v>
      </c>
      <c r="N85" s="10">
        <v>63.354999999999997</v>
      </c>
      <c r="O85" s="10">
        <v>33.884</v>
      </c>
    </row>
    <row r="86" spans="1:15" x14ac:dyDescent="0.25">
      <c r="A86" s="2">
        <v>1997</v>
      </c>
      <c r="B86" s="10">
        <v>10413.427</v>
      </c>
      <c r="C86" s="10">
        <v>7586.4740000000002</v>
      </c>
      <c r="D86" s="10">
        <v>15.266999999999999</v>
      </c>
      <c r="E86" s="10">
        <v>7335.4129999999996</v>
      </c>
      <c r="F86" s="10">
        <v>235.79400000000001</v>
      </c>
      <c r="G86" s="10">
        <v>2072.2559999999999</v>
      </c>
      <c r="H86" s="10">
        <v>22.443999999999999</v>
      </c>
      <c r="I86" s="10">
        <v>1873.9380000000001</v>
      </c>
      <c r="J86" s="10">
        <v>175.874</v>
      </c>
      <c r="K86" s="10">
        <v>719.12699999999995</v>
      </c>
      <c r="L86" s="10">
        <v>10.157</v>
      </c>
      <c r="M86" s="10">
        <v>644.20600000000002</v>
      </c>
      <c r="N86" s="10">
        <v>64.763999999999996</v>
      </c>
      <c r="O86" s="10">
        <v>35.57</v>
      </c>
    </row>
    <row r="87" spans="1:15" x14ac:dyDescent="0.25">
      <c r="A87" s="2">
        <v>1998</v>
      </c>
      <c r="B87" s="10">
        <v>10469.599</v>
      </c>
      <c r="C87" s="10">
        <v>7580.9260000000004</v>
      </c>
      <c r="D87" s="10">
        <v>15.180999999999999</v>
      </c>
      <c r="E87" s="10">
        <v>7323.5550000000003</v>
      </c>
      <c r="F87" s="10">
        <v>242.19</v>
      </c>
      <c r="G87" s="10">
        <v>2104.683</v>
      </c>
      <c r="H87" s="10">
        <v>22.219000000000001</v>
      </c>
      <c r="I87" s="10">
        <v>1905.8219999999999</v>
      </c>
      <c r="J87" s="10">
        <v>176.642</v>
      </c>
      <c r="K87" s="10">
        <v>749.32</v>
      </c>
      <c r="L87" s="10">
        <v>10.372999999999999</v>
      </c>
      <c r="M87" s="10">
        <v>672.87199999999996</v>
      </c>
      <c r="N87" s="10">
        <v>66.075000000000003</v>
      </c>
      <c r="O87" s="10">
        <v>34.67</v>
      </c>
    </row>
    <row r="88" spans="1:15" x14ac:dyDescent="0.25">
      <c r="A88" s="2">
        <v>1999</v>
      </c>
      <c r="B88" s="10">
        <v>11163.727999999999</v>
      </c>
      <c r="C88" s="10">
        <v>7837.2060000000001</v>
      </c>
      <c r="D88" s="10">
        <v>15.079000000000001</v>
      </c>
      <c r="E88" s="10">
        <v>7566.777</v>
      </c>
      <c r="F88" s="10">
        <v>255.35</v>
      </c>
      <c r="G88" s="10">
        <v>2298.116</v>
      </c>
      <c r="H88" s="10">
        <v>21.584</v>
      </c>
      <c r="I88" s="10">
        <v>2066.5210000000002</v>
      </c>
      <c r="J88" s="10">
        <v>210.011</v>
      </c>
      <c r="K88" s="10">
        <v>993.16899999999998</v>
      </c>
      <c r="L88" s="10">
        <v>10.815</v>
      </c>
      <c r="M88" s="10">
        <v>910.72900000000004</v>
      </c>
      <c r="N88" s="10">
        <v>71.625</v>
      </c>
      <c r="O88" s="10">
        <v>35.237000000000002</v>
      </c>
    </row>
    <row r="89" spans="1:15" x14ac:dyDescent="0.25">
      <c r="A89" s="2">
        <v>2000</v>
      </c>
      <c r="B89" s="10">
        <v>12059.276</v>
      </c>
      <c r="C89" s="10">
        <v>8083.9260000000004</v>
      </c>
      <c r="D89" s="10">
        <v>15.384</v>
      </c>
      <c r="E89" s="10">
        <v>7798.4520000000002</v>
      </c>
      <c r="F89" s="10">
        <v>270.08999999999997</v>
      </c>
      <c r="G89" s="10">
        <v>2510.9920000000002</v>
      </c>
      <c r="H89" s="10">
        <v>21.616</v>
      </c>
      <c r="I89" s="10">
        <v>2245.6790000000001</v>
      </c>
      <c r="J89" s="10">
        <v>243.697</v>
      </c>
      <c r="K89" s="10">
        <v>1427.221</v>
      </c>
      <c r="L89" s="10">
        <v>11.225</v>
      </c>
      <c r="M89" s="10">
        <v>1338.327</v>
      </c>
      <c r="N89" s="10">
        <v>77.668999999999997</v>
      </c>
      <c r="O89" s="10">
        <v>37.137</v>
      </c>
    </row>
    <row r="90" spans="1:15" x14ac:dyDescent="0.25">
      <c r="A90" s="2">
        <v>2001</v>
      </c>
      <c r="B90" s="10">
        <v>12914.115</v>
      </c>
      <c r="C90" s="10">
        <v>8889.3269999999993</v>
      </c>
      <c r="D90" s="10">
        <v>15.836</v>
      </c>
      <c r="E90" s="10">
        <v>8587.5560000000005</v>
      </c>
      <c r="F90" s="10">
        <v>285.935</v>
      </c>
      <c r="G90" s="10">
        <v>2728.4050000000002</v>
      </c>
      <c r="H90" s="10">
        <v>22.527000000000001</v>
      </c>
      <c r="I90" s="10">
        <v>2433.92</v>
      </c>
      <c r="J90" s="10">
        <v>271.95800000000003</v>
      </c>
      <c r="K90" s="10">
        <v>1257.008</v>
      </c>
      <c r="L90" s="10">
        <v>11.186</v>
      </c>
      <c r="M90" s="10">
        <v>1165.374</v>
      </c>
      <c r="N90" s="10">
        <v>80.447999999999993</v>
      </c>
      <c r="O90" s="10">
        <v>39.375</v>
      </c>
    </row>
    <row r="91" spans="1:15" x14ac:dyDescent="0.25">
      <c r="A91" s="2">
        <v>2002</v>
      </c>
      <c r="B91" s="10">
        <v>13949.44</v>
      </c>
      <c r="C91" s="10">
        <v>9737.4279999999999</v>
      </c>
      <c r="D91" s="10">
        <v>16.724</v>
      </c>
      <c r="E91" s="10">
        <v>9414.36</v>
      </c>
      <c r="F91" s="10">
        <v>306.34399999999999</v>
      </c>
      <c r="G91" s="10">
        <v>2894.4119999999998</v>
      </c>
      <c r="H91" s="10">
        <v>23.161999999999999</v>
      </c>
      <c r="I91" s="10">
        <v>2569.4270000000001</v>
      </c>
      <c r="J91" s="10">
        <v>301.82299999999998</v>
      </c>
      <c r="K91" s="10">
        <v>1275.319</v>
      </c>
      <c r="L91" s="10">
        <v>11.319000000000001</v>
      </c>
      <c r="M91" s="10">
        <v>1181.48</v>
      </c>
      <c r="N91" s="10">
        <v>82.52</v>
      </c>
      <c r="O91" s="10">
        <v>42.280999999999999</v>
      </c>
    </row>
    <row r="92" spans="1:15" x14ac:dyDescent="0.25">
      <c r="A92" s="2">
        <v>2003</v>
      </c>
      <c r="B92" s="10">
        <v>14586.795</v>
      </c>
      <c r="C92" s="10">
        <v>10278.923000000001</v>
      </c>
      <c r="D92" s="10">
        <v>17.361000000000001</v>
      </c>
      <c r="E92" s="10">
        <v>9941.9069999999992</v>
      </c>
      <c r="F92" s="10">
        <v>319.65499999999997</v>
      </c>
      <c r="G92" s="10">
        <v>3016.4070000000002</v>
      </c>
      <c r="H92" s="10">
        <v>24.091999999999999</v>
      </c>
      <c r="I92" s="10">
        <v>2677.451</v>
      </c>
      <c r="J92" s="10">
        <v>314.86399999999998</v>
      </c>
      <c r="K92" s="10">
        <v>1246.6289999999999</v>
      </c>
      <c r="L92" s="10">
        <v>11.488</v>
      </c>
      <c r="M92" s="10">
        <v>1153.511</v>
      </c>
      <c r="N92" s="10">
        <v>81.63</v>
      </c>
      <c r="O92" s="10">
        <v>44.835999999999999</v>
      </c>
    </row>
    <row r="93" spans="1:15" x14ac:dyDescent="0.25">
      <c r="A93" s="2">
        <v>2004</v>
      </c>
      <c r="B93" s="10">
        <v>14934.092000000001</v>
      </c>
      <c r="C93" s="10">
        <v>10620.557000000001</v>
      </c>
      <c r="D93" s="10">
        <v>17.933</v>
      </c>
      <c r="E93" s="10">
        <v>10273.673000000001</v>
      </c>
      <c r="F93" s="10">
        <v>328.95100000000002</v>
      </c>
      <c r="G93" s="10">
        <v>3062.3139999999999</v>
      </c>
      <c r="H93" s="10">
        <v>24.638000000000002</v>
      </c>
      <c r="I93" s="10">
        <v>2716.5720000000001</v>
      </c>
      <c r="J93" s="10">
        <v>321.10399999999998</v>
      </c>
      <c r="K93" s="10">
        <v>1204.3130000000001</v>
      </c>
      <c r="L93" s="10">
        <v>11.606</v>
      </c>
      <c r="M93" s="10">
        <v>1111.979</v>
      </c>
      <c r="N93" s="10">
        <v>80.727999999999994</v>
      </c>
      <c r="O93" s="10">
        <v>46.908000000000001</v>
      </c>
    </row>
    <row r="94" spans="1:15" x14ac:dyDescent="0.25">
      <c r="A94" s="2">
        <v>2005</v>
      </c>
      <c r="B94" s="10">
        <v>15396.715</v>
      </c>
      <c r="C94" s="10">
        <v>11122.199000000001</v>
      </c>
      <c r="D94" s="10">
        <v>18.931999999999999</v>
      </c>
      <c r="E94" s="10">
        <v>10759.393</v>
      </c>
      <c r="F94" s="10">
        <v>343.87400000000002</v>
      </c>
      <c r="G94" s="10">
        <v>3102.1709999999998</v>
      </c>
      <c r="H94" s="10">
        <v>24.48</v>
      </c>
      <c r="I94" s="10">
        <v>2755.991</v>
      </c>
      <c r="J94" s="10">
        <v>321.7</v>
      </c>
      <c r="K94" s="10">
        <v>1124.645</v>
      </c>
      <c r="L94" s="10">
        <v>11.914</v>
      </c>
      <c r="M94" s="10">
        <v>1030.7629999999999</v>
      </c>
      <c r="N94" s="10">
        <v>81.968000000000004</v>
      </c>
      <c r="O94" s="10">
        <v>47.7</v>
      </c>
    </row>
    <row r="95" spans="1:15" x14ac:dyDescent="0.25">
      <c r="A95" s="2">
        <v>2006</v>
      </c>
      <c r="B95" s="10">
        <v>15895.234</v>
      </c>
      <c r="C95" s="10">
        <v>11606.971</v>
      </c>
      <c r="D95" s="10">
        <v>19.817</v>
      </c>
      <c r="E95" s="10">
        <v>11219.434999999999</v>
      </c>
      <c r="F95" s="10">
        <v>367.71899999999999</v>
      </c>
      <c r="G95" s="10">
        <v>3133.201</v>
      </c>
      <c r="H95" s="10">
        <v>24.855</v>
      </c>
      <c r="I95" s="10">
        <v>2781.5520000000001</v>
      </c>
      <c r="J95" s="10">
        <v>326.79399999999998</v>
      </c>
      <c r="K95" s="10">
        <v>1105.636</v>
      </c>
      <c r="L95" s="10">
        <v>12.358000000000001</v>
      </c>
      <c r="M95" s="10">
        <v>1007.723</v>
      </c>
      <c r="N95" s="10">
        <v>85.555000000000007</v>
      </c>
      <c r="O95" s="10">
        <v>49.426000000000002</v>
      </c>
    </row>
    <row r="96" spans="1:15" x14ac:dyDescent="0.25">
      <c r="A96" s="2">
        <v>2007</v>
      </c>
      <c r="B96" s="10">
        <v>16428.177</v>
      </c>
      <c r="C96" s="10">
        <v>12099.779</v>
      </c>
      <c r="D96" s="10">
        <v>20.713999999999999</v>
      </c>
      <c r="E96" s="10">
        <v>11674.084999999999</v>
      </c>
      <c r="F96" s="10">
        <v>404.98</v>
      </c>
      <c r="G96" s="10">
        <v>3171.3510000000001</v>
      </c>
      <c r="H96" s="10">
        <v>25.23</v>
      </c>
      <c r="I96" s="10">
        <v>2811.5369999999998</v>
      </c>
      <c r="J96" s="10">
        <v>334.584</v>
      </c>
      <c r="K96" s="10">
        <v>1104.9490000000001</v>
      </c>
      <c r="L96" s="10">
        <v>12.65</v>
      </c>
      <c r="M96" s="10">
        <v>999.80700000000002</v>
      </c>
      <c r="N96" s="10">
        <v>92.492000000000004</v>
      </c>
      <c r="O96" s="10">
        <v>52.097999999999999</v>
      </c>
    </row>
    <row r="97" spans="1:15" x14ac:dyDescent="0.25">
      <c r="A97" s="2">
        <v>2008</v>
      </c>
      <c r="B97" s="10">
        <v>16794.219000000001</v>
      </c>
      <c r="C97" s="10">
        <v>12483.808999999999</v>
      </c>
      <c r="D97" s="10">
        <v>21.388000000000002</v>
      </c>
      <c r="E97" s="10">
        <v>12025.715</v>
      </c>
      <c r="F97" s="10">
        <v>436.70600000000002</v>
      </c>
      <c r="G97" s="10">
        <v>3160.3380000000002</v>
      </c>
      <c r="H97" s="10">
        <v>25.535</v>
      </c>
      <c r="I97" s="10">
        <v>2796.0920000000001</v>
      </c>
      <c r="J97" s="10">
        <v>338.71100000000001</v>
      </c>
      <c r="K97" s="10">
        <v>1096.6980000000001</v>
      </c>
      <c r="L97" s="10">
        <v>13.269</v>
      </c>
      <c r="M97" s="10">
        <v>987.44799999999998</v>
      </c>
      <c r="N97" s="10">
        <v>95.980999999999995</v>
      </c>
      <c r="O97" s="10">
        <v>53.374000000000002</v>
      </c>
    </row>
    <row r="98" spans="1:15" x14ac:dyDescent="0.25">
      <c r="A98" s="2">
        <v>2009</v>
      </c>
      <c r="B98" s="10">
        <v>17325.21</v>
      </c>
      <c r="C98" s="10">
        <v>13023.819</v>
      </c>
      <c r="D98" s="10">
        <v>22.266999999999999</v>
      </c>
      <c r="E98" s="10">
        <v>12551.833000000001</v>
      </c>
      <c r="F98" s="10">
        <v>449.71899999999999</v>
      </c>
      <c r="G98" s="10">
        <v>3166.5120000000002</v>
      </c>
      <c r="H98" s="10">
        <v>25.97</v>
      </c>
      <c r="I98" s="10">
        <v>2798.797</v>
      </c>
      <c r="J98" s="10">
        <v>341.745</v>
      </c>
      <c r="K98" s="10">
        <v>1080.6869999999999</v>
      </c>
      <c r="L98" s="10">
        <v>14.177</v>
      </c>
      <c r="M98" s="10">
        <v>967.89</v>
      </c>
      <c r="N98" s="10">
        <v>98.62</v>
      </c>
      <c r="O98" s="10">
        <v>54.192</v>
      </c>
    </row>
    <row r="99" spans="1:15" x14ac:dyDescent="0.25">
      <c r="A99" s="2">
        <v>2010</v>
      </c>
      <c r="B99" s="10">
        <v>17941.356</v>
      </c>
      <c r="C99" s="10">
        <v>13631.769</v>
      </c>
      <c r="D99" s="10">
        <v>22.872</v>
      </c>
      <c r="E99" s="10">
        <v>13124.972</v>
      </c>
      <c r="F99" s="10">
        <v>483.92500000000001</v>
      </c>
      <c r="G99" s="10">
        <v>3203.808</v>
      </c>
      <c r="H99" s="10">
        <v>26.306000000000001</v>
      </c>
      <c r="I99" s="10">
        <v>2831.6970000000001</v>
      </c>
      <c r="J99" s="10">
        <v>345.80500000000001</v>
      </c>
      <c r="K99" s="10">
        <v>1049.7249999999999</v>
      </c>
      <c r="L99" s="10">
        <v>15.039</v>
      </c>
      <c r="M99" s="10">
        <v>931.74</v>
      </c>
      <c r="N99" s="10">
        <v>102.946</v>
      </c>
      <c r="O99" s="10">
        <v>56.054000000000002</v>
      </c>
    </row>
    <row r="100" spans="1:15" x14ac:dyDescent="0.25">
      <c r="A100" s="2">
        <v>2011</v>
      </c>
      <c r="B100" s="10">
        <v>18437.373</v>
      </c>
      <c r="C100" s="10">
        <v>14136.477999999999</v>
      </c>
      <c r="D100" s="10">
        <v>24.244</v>
      </c>
      <c r="E100" s="10">
        <v>13601.821</v>
      </c>
      <c r="F100" s="10">
        <v>510.41300000000001</v>
      </c>
      <c r="G100" s="10">
        <v>3226.4209999999998</v>
      </c>
      <c r="H100" s="10">
        <v>26.68</v>
      </c>
      <c r="I100" s="10">
        <v>2848.5439999999999</v>
      </c>
      <c r="J100" s="10">
        <v>351.197</v>
      </c>
      <c r="K100" s="10">
        <v>1015.391</v>
      </c>
      <c r="L100" s="10">
        <v>15.667</v>
      </c>
      <c r="M100" s="10">
        <v>893.71699999999998</v>
      </c>
      <c r="N100" s="10">
        <v>106.00700000000001</v>
      </c>
      <c r="O100" s="10">
        <v>59.082999999999998</v>
      </c>
    </row>
    <row r="101" spans="1:15" x14ac:dyDescent="0.25">
      <c r="A101" s="2">
        <v>2012</v>
      </c>
      <c r="B101" s="10">
        <v>18870.532999999999</v>
      </c>
      <c r="C101" s="10">
        <v>14577.192999999999</v>
      </c>
      <c r="D101" s="10">
        <v>25.295000000000002</v>
      </c>
      <c r="E101" s="10">
        <v>14010.618</v>
      </c>
      <c r="F101" s="10">
        <v>541.28</v>
      </c>
      <c r="G101" s="10">
        <v>3243.924</v>
      </c>
      <c r="H101" s="10">
        <v>27.177</v>
      </c>
      <c r="I101" s="10">
        <v>2862.7370000000001</v>
      </c>
      <c r="J101" s="10">
        <v>354.01</v>
      </c>
      <c r="K101" s="10">
        <v>986.83299999999997</v>
      </c>
      <c r="L101" s="10">
        <v>16.428000000000001</v>
      </c>
      <c r="M101" s="10">
        <v>860.07399999999996</v>
      </c>
      <c r="N101" s="10">
        <v>110.331</v>
      </c>
      <c r="O101" s="10">
        <v>62.582999999999998</v>
      </c>
    </row>
    <row r="102" spans="1:15" x14ac:dyDescent="0.25">
      <c r="A102" s="19">
        <v>2013</v>
      </c>
      <c r="B102" s="20">
        <v>19400.864000000001</v>
      </c>
      <c r="C102" s="20">
        <v>15078.353999999999</v>
      </c>
      <c r="D102" s="20">
        <v>25.408999999999999</v>
      </c>
      <c r="E102" s="20">
        <v>14459.653</v>
      </c>
      <c r="F102" s="20">
        <v>593.29200000000003</v>
      </c>
      <c r="G102" s="20">
        <v>3285.7069999999999</v>
      </c>
      <c r="H102" s="20">
        <v>27.768000000000001</v>
      </c>
      <c r="I102" s="20">
        <v>2890.373</v>
      </c>
      <c r="J102" s="20">
        <v>367.56599999999997</v>
      </c>
      <c r="K102" s="20">
        <v>970.80499999999995</v>
      </c>
      <c r="L102" s="20">
        <v>17.27</v>
      </c>
      <c r="M102" s="20">
        <v>837.173</v>
      </c>
      <c r="N102" s="20">
        <v>116.36199999999999</v>
      </c>
      <c r="O102" s="20">
        <v>65.998000000000005</v>
      </c>
    </row>
    <row r="103" spans="1:15" x14ac:dyDescent="0.25">
      <c r="B103" s="2" t="s">
        <v>29</v>
      </c>
    </row>
    <row r="104" spans="1:15" x14ac:dyDescent="0.25">
      <c r="A104" s="18"/>
      <c r="B104" s="18" t="s">
        <v>30</v>
      </c>
    </row>
    <row r="105" spans="1:15" x14ac:dyDescent="0.25">
      <c r="B105" s="18" t="s">
        <v>31</v>
      </c>
    </row>
  </sheetData>
  <mergeCells count="8">
    <mergeCell ref="B35:O35"/>
    <mergeCell ref="A2:A5"/>
    <mergeCell ref="B2:B3"/>
    <mergeCell ref="C2:F2"/>
    <mergeCell ref="G2:J2"/>
    <mergeCell ref="K2:N2"/>
    <mergeCell ref="O2:O3"/>
    <mergeCell ref="B5:O5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2018-02-27T05:50:16Z</dcterms:created>
  <dcterms:modified xsi:type="dcterms:W3CDTF">2018-02-27T06:02:03Z</dcterms:modified>
</cp:coreProperties>
</file>