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31-17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70" i="1" l="1"/>
  <c r="AJ69" i="1"/>
  <c r="AH69" i="1"/>
  <c r="AG69" i="1"/>
  <c r="AF69" i="1"/>
  <c r="AE69" i="1"/>
  <c r="AD69" i="1"/>
  <c r="AC69" i="1"/>
  <c r="AJ68" i="1"/>
  <c r="AH68" i="1"/>
  <c r="AG68" i="1"/>
  <c r="AF68" i="1"/>
  <c r="AE68" i="1"/>
  <c r="AD68" i="1"/>
  <c r="AC68" i="1"/>
  <c r="AJ67" i="1"/>
  <c r="AH67" i="1"/>
  <c r="AG67" i="1"/>
  <c r="AF67" i="1"/>
  <c r="AE67" i="1"/>
  <c r="AD67" i="1"/>
  <c r="AC67" i="1"/>
  <c r="AJ66" i="1"/>
  <c r="AH66" i="1"/>
  <c r="AG66" i="1"/>
  <c r="AF66" i="1"/>
  <c r="AE66" i="1"/>
  <c r="AD66" i="1"/>
  <c r="AC66" i="1"/>
  <c r="AJ65" i="1"/>
  <c r="AH65" i="1"/>
  <c r="AG65" i="1"/>
  <c r="AF65" i="1"/>
  <c r="AE65" i="1"/>
  <c r="AD65" i="1"/>
  <c r="AC65" i="1"/>
  <c r="AJ64" i="1"/>
  <c r="AH64" i="1"/>
  <c r="AG64" i="1"/>
  <c r="AF64" i="1"/>
  <c r="AE64" i="1"/>
  <c r="AD64" i="1"/>
  <c r="AC64" i="1"/>
  <c r="AJ63" i="1"/>
  <c r="AH63" i="1"/>
  <c r="AG63" i="1"/>
  <c r="AF63" i="1"/>
  <c r="AE63" i="1"/>
  <c r="AD63" i="1"/>
  <c r="AC63" i="1"/>
  <c r="AJ62" i="1"/>
  <c r="AH62" i="1"/>
  <c r="AG62" i="1"/>
  <c r="AF62" i="1"/>
  <c r="AE62" i="1"/>
  <c r="AD62" i="1"/>
  <c r="AC62" i="1"/>
  <c r="AJ61" i="1"/>
  <c r="AH61" i="1"/>
  <c r="AG61" i="1"/>
  <c r="AF61" i="1"/>
  <c r="AE61" i="1"/>
  <c r="AD61" i="1"/>
  <c r="AC61" i="1"/>
  <c r="AJ60" i="1"/>
  <c r="AH60" i="1"/>
  <c r="AG60" i="1"/>
  <c r="AF60" i="1"/>
  <c r="AE60" i="1"/>
  <c r="AD60" i="1"/>
  <c r="AC60" i="1"/>
  <c r="AJ59" i="1"/>
  <c r="AH59" i="1"/>
  <c r="AG59" i="1"/>
  <c r="AF59" i="1"/>
  <c r="AE59" i="1"/>
  <c r="AD59" i="1"/>
  <c r="AC59" i="1"/>
  <c r="AJ58" i="1"/>
  <c r="AJ57" i="1"/>
  <c r="AJ56" i="1"/>
  <c r="AH56" i="1"/>
  <c r="AG56" i="1"/>
  <c r="AF56" i="1"/>
  <c r="AE56" i="1"/>
  <c r="AD56" i="1"/>
  <c r="AC56" i="1"/>
  <c r="AJ55" i="1"/>
  <c r="AJ54" i="1"/>
</calcChain>
</file>

<file path=xl/sharedStrings.xml><?xml version="1.0" encoding="utf-8"?>
<sst xmlns="http://schemas.openxmlformats.org/spreadsheetml/2006/main" count="101" uniqueCount="88">
  <si>
    <t>표 H131-172 임상별 임야면적, 1910-2015</t>
    <phoneticPr fontId="6" type="noConversion"/>
  </si>
  <si>
    <t>합계</t>
    <phoneticPr fontId="6" type="noConversion"/>
  </si>
  <si>
    <t>성림지</t>
  </si>
  <si>
    <t>치수발생지</t>
  </si>
  <si>
    <t>무입목지</t>
  </si>
  <si>
    <t>H131</t>
    <phoneticPr fontId="6" type="noConversion"/>
  </si>
  <si>
    <t>H132</t>
  </si>
  <si>
    <t>H133</t>
  </si>
  <si>
    <t>H134</t>
  </si>
  <si>
    <t>남북한, 천정보</t>
    <phoneticPr fontId="6" type="noConversion"/>
  </si>
  <si>
    <t>입목지</t>
    <phoneticPr fontId="6" type="noConversion"/>
  </si>
  <si>
    <t>산생지</t>
  </si>
  <si>
    <t>미입목지</t>
  </si>
  <si>
    <t>화전</t>
  </si>
  <si>
    <t>개간적지</t>
    <phoneticPr fontId="6" type="noConversion"/>
  </si>
  <si>
    <t>방목적지</t>
    <phoneticPr fontId="6" type="noConversion"/>
  </si>
  <si>
    <t>채초적지</t>
    <phoneticPr fontId="6" type="noConversion"/>
  </si>
  <si>
    <t>제지</t>
    <phoneticPr fontId="6" type="noConversion"/>
  </si>
  <si>
    <t>소계</t>
    <phoneticPr fontId="6" type="noConversion"/>
  </si>
  <si>
    <t>침엽수</t>
    <phoneticPr fontId="5" type="noConversion"/>
  </si>
  <si>
    <t>활엽수</t>
    <phoneticPr fontId="5" type="noConversion"/>
  </si>
  <si>
    <t>혼효림</t>
    <phoneticPr fontId="5" type="noConversion"/>
  </si>
  <si>
    <t>죽림</t>
    <phoneticPr fontId="5" type="noConversion"/>
  </si>
  <si>
    <t>H135</t>
    <phoneticPr fontId="6" type="noConversion"/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</si>
  <si>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</si>
  <si>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</si>
  <si>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</si>
  <si>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</si>
  <si>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</si>
  <si>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</si>
  <si>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</si>
  <si>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</si>
  <si>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</si>
  <si>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</si>
  <si>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</si>
  <si>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</si>
  <si>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남북한, 천정보</t>
    <phoneticPr fontId="6" type="noConversion"/>
  </si>
  <si>
    <t>남한, 천정보</t>
    <phoneticPr fontId="6" type="noConversion"/>
  </si>
  <si>
    <t>합계</t>
    <phoneticPr fontId="6" type="noConversion"/>
  </si>
  <si>
    <t>입목지</t>
    <phoneticPr fontId="6" type="noConversion"/>
  </si>
  <si>
    <t>제지</t>
    <phoneticPr fontId="6" type="noConversion"/>
  </si>
  <si>
    <t>죽림</t>
    <phoneticPr fontId="5" type="noConversion"/>
  </si>
  <si>
    <t>요인공조림지</t>
    <phoneticPr fontId="6" type="noConversion"/>
  </si>
  <si>
    <t>천연조림가능지</t>
    <phoneticPr fontId="6" type="noConversion"/>
  </si>
  <si>
    <t>요사방조림지</t>
    <phoneticPr fontId="6" type="noConversion"/>
  </si>
  <si>
    <t>H148</t>
    <phoneticPr fontId="6" type="noConversion"/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</si>
  <si>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</si>
  <si>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</si>
  <si>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</si>
  <si>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</si>
  <si>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</si>
  <si>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</si>
  <si>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</si>
  <si>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</si>
  <si>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</si>
  <si>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</si>
  <si>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</si>
  <si>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합계</t>
    <phoneticPr fontId="6" type="noConversion"/>
  </si>
  <si>
    <t>입목지</t>
    <phoneticPr fontId="6" type="noConversion"/>
  </si>
  <si>
    <t>무입목지</t>
    <phoneticPr fontId="5" type="noConversion"/>
  </si>
  <si>
    <t>제지</t>
    <phoneticPr fontId="5" type="noConversion"/>
  </si>
  <si>
    <t>미조사지</t>
    <phoneticPr fontId="5" type="noConversion"/>
  </si>
  <si>
    <t>소계</t>
    <phoneticPr fontId="6" type="noConversion"/>
  </si>
  <si>
    <t>소계</t>
    <phoneticPr fontId="6" type="noConversion"/>
  </si>
  <si>
    <t>미입목지</t>
    <phoneticPr fontId="5" type="noConversion"/>
  </si>
  <si>
    <t>기개간지</t>
    <phoneticPr fontId="5" type="noConversion"/>
  </si>
  <si>
    <t>초기황폐지</t>
    <phoneticPr fontId="5" type="noConversion"/>
  </si>
  <si>
    <t>독나지</t>
    <phoneticPr fontId="5" type="noConversion"/>
  </si>
  <si>
    <t>H160</t>
    <phoneticPr fontId="6" type="noConversion"/>
  </si>
  <si>
    <t>H161</t>
  </si>
  <si>
    <t>H162</t>
  </si>
  <si>
    <t>H163</t>
  </si>
  <si>
    <t>H164</t>
  </si>
  <si>
    <t>H165</t>
  </si>
  <si>
    <t>H166</t>
  </si>
  <si>
    <t>H167</t>
  </si>
  <si>
    <t>H168</t>
  </si>
  <si>
    <t>H169</t>
  </si>
  <si>
    <t>H170</t>
  </si>
  <si>
    <t>H171</t>
  </si>
  <si>
    <t>H172</t>
  </si>
  <si>
    <t>남한, 천정보</t>
    <phoneticPr fontId="6" type="noConversion"/>
  </si>
  <si>
    <t>남한, 천헥타르</t>
    <phoneticPr fontId="6" type="noConversion"/>
  </si>
  <si>
    <t>주: 1) 1910-20년, 성림지란 완전한 입목(立木) 밀도를 1로 할 때 입목도가 0.1 이상인 것, 치수발생지란 낫으로 벨 수 있을 정도의 어린 나무가 발생하는 곳으로 입목도가 0.1이상인 것, 무입목지란 입목도가 0.1 이하인 것을 가리킨다.</t>
    <phoneticPr fontId="6" type="noConversion"/>
  </si>
  <si>
    <t>2) 1927-1943년의 경우 입목지는 입목도 0.3 이상, 산생지는 입목도 0.1~0.3, 미입목지는 입목도 0.1 미만인 산림을 가리킨다.</t>
    <phoneticPr fontId="6" type="noConversion"/>
  </si>
  <si>
    <t xml:space="preserve">자료: 1910-1920, 1933-1942년은 조선총독부, 『조선총독부통계연보』, 각년도; 1927년은 조선총독부, 『朝鮮の林業』(1929); 1928년은 산림청 편, 『조선임업사 상』(2000), pp. 22-23. 이는 번역본이며 원저는 </t>
    <phoneticPr fontId="6" type="noConversion"/>
  </si>
  <si>
    <t xml:space="preserve">조선임업협회 편, 『조선임업사』(1945); 1929-1932년은 조선총독부, 『임야통계』, 각년도; 1943-1946년은 남조선과도정부, 『조선통계연감』(1943); 조선은행, 『경제연감』(1949); 1953-1971년은 </t>
    <phoneticPr fontId="5" type="noConversion"/>
  </si>
  <si>
    <t>농림부, 『농림통계연보』, 각년도; 1972-2015년은 『2015년 산림기본통계』.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</si>
</sst>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#,##0_ 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/>
    <xf numFmtId="0" fontId="4" fillId="0" borderId="0" xfId="1" applyFont="1" applyAlignment="1"/>
    <xf numFmtId="0" fontId="4" fillId="0" borderId="0" xfId="1" applyFont="1">
      <alignment vertical="center"/>
    </xf>
    <xf numFmtId="177" fontId="7" fillId="0" borderId="0" xfId="2" applyNumberFormat="1" applyFont="1" applyFill="1" applyBorder="1" applyAlignment="1">
      <alignment horizontal="left" vertical="center"/>
    </xf>
    <xf numFmtId="0" fontId="4" fillId="0" borderId="1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>
      <alignment vertical="center"/>
    </xf>
    <xf numFmtId="178" fontId="4" fillId="0" borderId="1" xfId="1" applyNumberFormat="1" applyFont="1" applyBorder="1">
      <alignment vertical="center"/>
    </xf>
    <xf numFmtId="178" fontId="4" fillId="0" borderId="0" xfId="1" applyNumberFormat="1" applyFont="1" applyBorder="1">
      <alignment vertical="center"/>
    </xf>
    <xf numFmtId="178" fontId="4" fillId="0" borderId="3" xfId="1" applyNumberFormat="1" applyFont="1" applyBorder="1">
      <alignment vertical="center"/>
    </xf>
    <xf numFmtId="0" fontId="1" fillId="0" borderId="2" xfId="3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178" fontId="4" fillId="0" borderId="0" xfId="1" applyNumberFormat="1" applyFont="1">
      <alignment vertical="center"/>
    </xf>
    <xf numFmtId="0" fontId="4" fillId="0" borderId="0" xfId="1" applyNumberFormat="1" applyFont="1" applyBorder="1">
      <alignment vertical="center"/>
    </xf>
    <xf numFmtId="0" fontId="4" fillId="0" borderId="3" xfId="1" applyNumberFormat="1" applyFont="1" applyBorder="1">
      <alignment vertical="center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6" xfId="1" applyFont="1" applyBorder="1">
      <alignment vertical="center"/>
    </xf>
    <xf numFmtId="178" fontId="4" fillId="0" borderId="2" xfId="1" applyNumberFormat="1" applyFont="1" applyBorder="1" applyAlignment="1">
      <alignment horizontal="center" vertical="center"/>
    </xf>
    <xf numFmtId="178" fontId="1" fillId="0" borderId="2" xfId="3" applyNumberFormat="1" applyBorder="1" applyAlignment="1">
      <alignment horizontal="center" vertical="center"/>
    </xf>
    <xf numFmtId="178" fontId="1" fillId="0" borderId="2" xfId="3" applyNumberFormat="1" applyFont="1" applyBorder="1" applyAlignment="1">
      <alignment horizontal="center" vertical="center"/>
    </xf>
    <xf numFmtId="0" fontId="4" fillId="0" borderId="2" xfId="1" applyFont="1" applyBorder="1">
      <alignment vertical="center"/>
    </xf>
    <xf numFmtId="178" fontId="4" fillId="0" borderId="2" xfId="1" applyNumberFormat="1" applyFont="1" applyBorder="1">
      <alignment vertical="center"/>
    </xf>
    <xf numFmtId="178" fontId="4" fillId="0" borderId="0" xfId="1" applyNumberFormat="1" applyFont="1" applyFill="1" applyBorder="1">
      <alignment vertical="center"/>
    </xf>
    <xf numFmtId="0" fontId="7" fillId="0" borderId="0" xfId="4" applyFont="1" applyBorder="1">
      <alignment vertical="center"/>
    </xf>
    <xf numFmtId="178" fontId="4" fillId="0" borderId="2" xfId="1" applyNumberFormat="1" applyFont="1" applyBorder="1" applyAlignment="1">
      <alignment horizontal="center" vertical="center"/>
    </xf>
    <xf numFmtId="178" fontId="0" fillId="0" borderId="2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1" fillId="0" borderId="2" xfId="3" applyNumberFormat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178" fontId="1" fillId="0" borderId="1" xfId="3" applyNumberForma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3" xfId="0" applyBorder="1" applyAlignment="1">
      <alignment vertical="center"/>
    </xf>
  </cellXfs>
  <cellStyles count="5">
    <cellStyle name="쉼표 [0] 3 3" xfId="2"/>
    <cellStyle name="표준" xfId="0" builtinId="0"/>
    <cellStyle name="표준 4" xfId="4"/>
    <cellStyle name="표준 7" xfId="1"/>
    <cellStyle name="표준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J106"/>
  <sheetViews>
    <sheetView tabSelected="1" workbookViewId="0"/>
  </sheetViews>
  <sheetFormatPr defaultColWidth="8.796875" defaultRowHeight="15.6" x14ac:dyDescent="0.25"/>
  <cols>
    <col min="1" max="1" width="8.796875" style="2"/>
    <col min="2" max="14" width="9" style="2" customWidth="1"/>
    <col min="15" max="25" width="8.796875" style="2"/>
    <col min="26" max="26" width="9.3984375" style="2" bestFit="1" customWidth="1"/>
    <col min="27" max="33" width="8.796875" style="2"/>
    <col min="34" max="34" width="9.3984375" style="2" bestFit="1" customWidth="1"/>
    <col min="35" max="35" width="10.19921875" style="2" bestFit="1" customWidth="1"/>
    <col min="36" max="36" width="8.796875" style="2"/>
    <col min="37" max="37" width="9.3984375" style="2" bestFit="1" customWidth="1"/>
    <col min="38" max="16384" width="8.796875" style="2"/>
  </cols>
  <sheetData>
    <row r="1" spans="1:15" x14ac:dyDescent="0.35">
      <c r="B1" s="1" t="s">
        <v>0</v>
      </c>
      <c r="F1" s="3"/>
    </row>
    <row r="2" spans="1:15" x14ac:dyDescent="0.25">
      <c r="A2" s="4"/>
      <c r="B2" s="5" t="s">
        <v>1</v>
      </c>
      <c r="C2" s="5" t="s">
        <v>2</v>
      </c>
      <c r="D2" s="5" t="s">
        <v>3</v>
      </c>
      <c r="E2" s="5" t="s">
        <v>4</v>
      </c>
    </row>
    <row r="3" spans="1:15" x14ac:dyDescent="0.25">
      <c r="A3" s="6"/>
      <c r="B3" s="7" t="s">
        <v>5</v>
      </c>
      <c r="C3" s="7" t="s">
        <v>6</v>
      </c>
      <c r="D3" s="7" t="s">
        <v>7</v>
      </c>
      <c r="E3" s="7" t="s">
        <v>8</v>
      </c>
    </row>
    <row r="4" spans="1:15" x14ac:dyDescent="0.25">
      <c r="A4" s="8"/>
      <c r="B4" s="37" t="s">
        <v>9</v>
      </c>
      <c r="C4" s="34"/>
      <c r="D4" s="34"/>
      <c r="E4" s="34"/>
    </row>
    <row r="5" spans="1:15" x14ac:dyDescent="0.25">
      <c r="A5" s="4">
        <v>1910</v>
      </c>
      <c r="B5" s="9">
        <v>15849.619000000001</v>
      </c>
      <c r="C5" s="9">
        <v>5122.6850000000004</v>
      </c>
      <c r="D5" s="9">
        <v>6619.473</v>
      </c>
      <c r="E5" s="9">
        <v>4107.4610000000002</v>
      </c>
    </row>
    <row r="6" spans="1:15" x14ac:dyDescent="0.25">
      <c r="A6" s="6">
        <v>1914</v>
      </c>
      <c r="B6" s="10">
        <v>15883</v>
      </c>
      <c r="C6" s="10">
        <v>5484</v>
      </c>
      <c r="D6" s="10">
        <v>7218</v>
      </c>
      <c r="E6" s="10">
        <v>3181</v>
      </c>
    </row>
    <row r="7" spans="1:15" x14ac:dyDescent="0.25">
      <c r="A7" s="8">
        <v>1920</v>
      </c>
      <c r="B7" s="11">
        <v>15883</v>
      </c>
      <c r="C7" s="11">
        <v>5482</v>
      </c>
      <c r="D7" s="11">
        <v>7285</v>
      </c>
      <c r="E7" s="11">
        <v>3116</v>
      </c>
    </row>
    <row r="8" spans="1:15" x14ac:dyDescent="0.25">
      <c r="A8" s="6"/>
      <c r="B8" s="36" t="s">
        <v>1</v>
      </c>
      <c r="C8" s="37" t="s">
        <v>10</v>
      </c>
      <c r="D8" s="37"/>
      <c r="E8" s="37"/>
      <c r="F8" s="37"/>
      <c r="G8" s="37"/>
      <c r="H8" s="36" t="s">
        <v>11</v>
      </c>
      <c r="I8" s="36" t="s">
        <v>12</v>
      </c>
      <c r="J8" s="36" t="s">
        <v>13</v>
      </c>
      <c r="K8" s="36" t="s">
        <v>14</v>
      </c>
      <c r="L8" s="36" t="s">
        <v>15</v>
      </c>
      <c r="M8" s="36" t="s">
        <v>16</v>
      </c>
      <c r="N8" s="36" t="s">
        <v>17</v>
      </c>
    </row>
    <row r="9" spans="1:15" ht="17.399999999999999" x14ac:dyDescent="0.25">
      <c r="A9" s="6"/>
      <c r="B9" s="32"/>
      <c r="C9" s="5" t="s">
        <v>18</v>
      </c>
      <c r="D9" s="12" t="s">
        <v>19</v>
      </c>
      <c r="E9" s="12" t="s">
        <v>20</v>
      </c>
      <c r="F9" s="12" t="s">
        <v>21</v>
      </c>
      <c r="G9" s="12" t="s">
        <v>22</v>
      </c>
      <c r="H9" s="39"/>
      <c r="I9" s="39"/>
      <c r="J9" s="39"/>
      <c r="K9" s="39"/>
      <c r="L9" s="39"/>
      <c r="M9" s="39"/>
      <c r="N9" s="39"/>
    </row>
    <row r="10" spans="1:15" x14ac:dyDescent="0.25">
      <c r="A10" s="6"/>
      <c r="B10" s="13" t="s">
        <v>23</v>
      </c>
      <c r="C10" s="13" t="s">
        <v>24</v>
      </c>
      <c r="D10" s="13" t="s">
        <v>25</v>
      </c>
      <c r="E10" s="13" t="s">
        <v>26</v>
      </c>
      <c r="F10" s="13" t="s">
        <v>27</v>
      </c>
      <c r="G10" s="13" t="s">
        <v>28</v>
      </c>
      <c r="H10" s="13" t="s">
        <v>29</v>
      </c>
      <c r="I10" s="13" t="s">
        <v>30</v>
      </c>
      <c r="J10" s="13" t="s">
        <v>31</v>
      </c>
      <c r="K10" s="13" t="s">
        <v>32</v>
      </c>
      <c r="L10" s="13" t="s">
        <v>33</v>
      </c>
      <c r="M10" s="13" t="s">
        <v>34</v>
      </c>
      <c r="N10" s="13" t="s">
        <v>35</v>
      </c>
    </row>
    <row r="11" spans="1:15" x14ac:dyDescent="0.25">
      <c r="A11" s="14"/>
      <c r="B11" s="37" t="s">
        <v>36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</row>
    <row r="12" spans="1:15" x14ac:dyDescent="0.25">
      <c r="A12" s="4">
        <v>1927</v>
      </c>
      <c r="B12" s="9">
        <v>16472.401999999998</v>
      </c>
      <c r="C12" s="9">
        <v>9177.0769999999993</v>
      </c>
      <c r="D12" s="9">
        <v>4491.4530000000004</v>
      </c>
      <c r="E12" s="9">
        <v>2820.4969999999998</v>
      </c>
      <c r="F12" s="9">
        <v>1862.03</v>
      </c>
      <c r="G12" s="9">
        <v>3.097</v>
      </c>
      <c r="H12" s="9">
        <v>3685.35</v>
      </c>
      <c r="I12" s="9">
        <v>2212.848</v>
      </c>
      <c r="J12" s="9">
        <v>366.464</v>
      </c>
      <c r="K12" s="9">
        <v>207.28299999999999</v>
      </c>
      <c r="L12" s="9">
        <v>179.16399999999999</v>
      </c>
      <c r="M12" s="9">
        <v>285.02699999999999</v>
      </c>
      <c r="N12" s="9">
        <v>359.18900000000002</v>
      </c>
    </row>
    <row r="13" spans="1:15" x14ac:dyDescent="0.25">
      <c r="A13" s="6">
        <v>1928</v>
      </c>
      <c r="B13" s="10">
        <v>16423.912</v>
      </c>
      <c r="C13" s="10">
        <v>9417.0110000000004</v>
      </c>
      <c r="D13" s="10"/>
      <c r="E13" s="10"/>
      <c r="F13" s="10"/>
      <c r="G13" s="10"/>
      <c r="H13" s="10">
        <v>3614.6849999999999</v>
      </c>
      <c r="I13" s="10">
        <v>2028.229</v>
      </c>
      <c r="J13" s="10">
        <v>346.52600000000001</v>
      </c>
      <c r="K13" s="10">
        <v>211.023</v>
      </c>
      <c r="L13" s="10">
        <v>177.64099999999999</v>
      </c>
      <c r="M13" s="10">
        <v>260.61200000000002</v>
      </c>
      <c r="N13" s="10">
        <v>368.185</v>
      </c>
      <c r="O13" s="15"/>
    </row>
    <row r="14" spans="1:15" x14ac:dyDescent="0.25">
      <c r="A14" s="6">
        <v>1929</v>
      </c>
      <c r="B14" s="10">
        <v>16447.629000000001</v>
      </c>
      <c r="C14" s="10">
        <v>10231.136</v>
      </c>
      <c r="D14" s="10">
        <v>5266.58</v>
      </c>
      <c r="E14" s="10">
        <v>2829.4430000000002</v>
      </c>
      <c r="F14" s="10">
        <v>2131.9070000000002</v>
      </c>
      <c r="G14" s="10">
        <v>3.206</v>
      </c>
      <c r="H14" s="10">
        <v>3166.4749999999999</v>
      </c>
      <c r="I14" s="10">
        <v>1775.0730000000001</v>
      </c>
      <c r="J14" s="10">
        <v>367.4</v>
      </c>
      <c r="K14" s="10">
        <v>184.56899999999999</v>
      </c>
      <c r="L14" s="10">
        <v>167.39</v>
      </c>
      <c r="M14" s="10">
        <v>212.423</v>
      </c>
      <c r="N14" s="10">
        <v>343.16300000000001</v>
      </c>
    </row>
    <row r="15" spans="1:15" x14ac:dyDescent="0.25">
      <c r="A15" s="6">
        <v>1930</v>
      </c>
      <c r="B15" s="10">
        <v>16600.893</v>
      </c>
      <c r="C15" s="10">
        <v>10465.83</v>
      </c>
      <c r="D15" s="10">
        <v>5297.33</v>
      </c>
      <c r="E15" s="10">
        <v>2958.395</v>
      </c>
      <c r="F15" s="10">
        <v>2206.1039999999998</v>
      </c>
      <c r="G15" s="10">
        <v>4.0010000000000003</v>
      </c>
      <c r="H15" s="10">
        <v>3000.95</v>
      </c>
      <c r="I15" s="10">
        <v>1777.7149999999999</v>
      </c>
      <c r="J15" s="10">
        <v>427.84</v>
      </c>
      <c r="K15" s="10">
        <v>182.38800000000001</v>
      </c>
      <c r="L15" s="10">
        <v>171.89699999999999</v>
      </c>
      <c r="M15" s="10">
        <v>223.435</v>
      </c>
      <c r="N15" s="10">
        <v>350.83800000000002</v>
      </c>
    </row>
    <row r="16" spans="1:15" x14ac:dyDescent="0.25">
      <c r="A16" s="6">
        <v>1931</v>
      </c>
      <c r="B16" s="10">
        <v>16488.124</v>
      </c>
      <c r="C16" s="10">
        <v>10545.602999999999</v>
      </c>
      <c r="D16" s="10">
        <v>5380.6869999999999</v>
      </c>
      <c r="E16" s="10">
        <v>2951.8980000000001</v>
      </c>
      <c r="F16" s="10">
        <v>2208.9290000000001</v>
      </c>
      <c r="G16" s="10">
        <v>4.0890000000000004</v>
      </c>
      <c r="H16" s="10">
        <v>2932.8209999999999</v>
      </c>
      <c r="I16" s="10">
        <v>1631.5820000000001</v>
      </c>
      <c r="J16" s="10">
        <v>460.57900000000001</v>
      </c>
      <c r="K16" s="10">
        <v>183.74100000000001</v>
      </c>
      <c r="L16" s="10">
        <v>163.79400000000001</v>
      </c>
      <c r="M16" s="10">
        <v>218.21</v>
      </c>
      <c r="N16" s="10">
        <v>351.79399999999998</v>
      </c>
    </row>
    <row r="17" spans="1:14" x14ac:dyDescent="0.25">
      <c r="A17" s="6">
        <v>1932</v>
      </c>
      <c r="B17" s="10">
        <v>16458.100999999999</v>
      </c>
      <c r="C17" s="10">
        <v>10717.245999999999</v>
      </c>
      <c r="D17" s="10">
        <v>5412.4070000000002</v>
      </c>
      <c r="E17" s="10">
        <v>3079.2249999999999</v>
      </c>
      <c r="F17" s="10">
        <v>2221.1640000000002</v>
      </c>
      <c r="G17" s="10">
        <v>4.45</v>
      </c>
      <c r="H17" s="10">
        <v>2851.047</v>
      </c>
      <c r="I17" s="10">
        <v>1570.712</v>
      </c>
      <c r="J17" s="10">
        <v>411.95</v>
      </c>
      <c r="K17" s="10">
        <v>173.005</v>
      </c>
      <c r="L17" s="10">
        <v>160.608</v>
      </c>
      <c r="M17" s="10">
        <v>225.13</v>
      </c>
      <c r="N17" s="10">
        <v>348.40300000000002</v>
      </c>
    </row>
    <row r="18" spans="1:14" x14ac:dyDescent="0.25">
      <c r="A18" s="6">
        <v>1933</v>
      </c>
      <c r="B18" s="10">
        <v>16435.573</v>
      </c>
      <c r="C18" s="10">
        <v>10918.329</v>
      </c>
      <c r="D18" s="10">
        <v>5413.2879999999996</v>
      </c>
      <c r="E18" s="10">
        <v>3032.3069999999998</v>
      </c>
      <c r="F18" s="10">
        <v>2468.152</v>
      </c>
      <c r="G18" s="10">
        <v>4.5819999999999999</v>
      </c>
      <c r="H18" s="10">
        <v>2653.6550000000002</v>
      </c>
      <c r="I18" s="10">
        <v>1458.124</v>
      </c>
      <c r="J18" s="10">
        <v>470.94900000000001</v>
      </c>
      <c r="K18" s="10">
        <v>216.97</v>
      </c>
      <c r="L18" s="10">
        <v>144.452</v>
      </c>
      <c r="M18" s="10">
        <v>219.99700000000001</v>
      </c>
      <c r="N18" s="10">
        <v>353.09699999999998</v>
      </c>
    </row>
    <row r="19" spans="1:14" x14ac:dyDescent="0.25">
      <c r="A19" s="6">
        <v>1934</v>
      </c>
      <c r="B19" s="10">
        <v>16346.002</v>
      </c>
      <c r="C19" s="10">
        <v>11321.106</v>
      </c>
      <c r="D19" s="10">
        <v>5520.43</v>
      </c>
      <c r="E19" s="10">
        <v>3245.317</v>
      </c>
      <c r="F19" s="10">
        <v>2550.808</v>
      </c>
      <c r="G19" s="10">
        <v>4.5510000000000002</v>
      </c>
      <c r="H19" s="10">
        <v>2310.1709999999998</v>
      </c>
      <c r="I19" s="10">
        <v>1222.252</v>
      </c>
      <c r="J19" s="10">
        <v>494.95699999999999</v>
      </c>
      <c r="K19" s="10">
        <v>248.86600000000001</v>
      </c>
      <c r="L19" s="10">
        <v>157.696</v>
      </c>
      <c r="M19" s="10">
        <v>200.762</v>
      </c>
      <c r="N19" s="10">
        <v>390.19200000000001</v>
      </c>
    </row>
    <row r="20" spans="1:14" x14ac:dyDescent="0.25">
      <c r="A20" s="6">
        <v>1935</v>
      </c>
      <c r="B20" s="10">
        <v>16333.502</v>
      </c>
      <c r="C20" s="10">
        <v>11581.581</v>
      </c>
      <c r="D20" s="10">
        <v>5528.6469999999999</v>
      </c>
      <c r="E20" s="10">
        <v>3386.7130000000002</v>
      </c>
      <c r="F20" s="10">
        <v>2661.68</v>
      </c>
      <c r="G20" s="10">
        <v>4.5410000000000004</v>
      </c>
      <c r="H20" s="10">
        <v>2103.183</v>
      </c>
      <c r="I20" s="10">
        <v>1177.971</v>
      </c>
      <c r="J20" s="10">
        <v>498.03899999999999</v>
      </c>
      <c r="K20" s="10">
        <v>198.94</v>
      </c>
      <c r="L20" s="10">
        <v>164.55099999999999</v>
      </c>
      <c r="M20" s="10">
        <v>217.99100000000001</v>
      </c>
      <c r="N20" s="10">
        <v>391.24599999999998</v>
      </c>
    </row>
    <row r="21" spans="1:14" x14ac:dyDescent="0.25">
      <c r="A21" s="6">
        <v>1936</v>
      </c>
      <c r="B21" s="10">
        <v>16340.466</v>
      </c>
      <c r="C21" s="10">
        <v>11541.807000000001</v>
      </c>
      <c r="D21" s="10">
        <v>5462.2529999999997</v>
      </c>
      <c r="E21" s="10">
        <v>3387.4989999999998</v>
      </c>
      <c r="F21" s="10">
        <v>2687.4850000000001</v>
      </c>
      <c r="G21" s="10">
        <v>4.57</v>
      </c>
      <c r="H21" s="10">
        <v>2112.6990000000001</v>
      </c>
      <c r="I21" s="10">
        <v>1189.7270000000001</v>
      </c>
      <c r="J21" s="10">
        <v>515.62300000000005</v>
      </c>
      <c r="K21" s="10">
        <v>198.78100000000001</v>
      </c>
      <c r="L21" s="10">
        <v>176.084</v>
      </c>
      <c r="M21" s="10">
        <v>244.047</v>
      </c>
      <c r="N21" s="10">
        <v>361.69799999999998</v>
      </c>
    </row>
    <row r="22" spans="1:14" x14ac:dyDescent="0.25">
      <c r="A22" s="6">
        <v>1937</v>
      </c>
      <c r="B22" s="10">
        <v>16311.876</v>
      </c>
      <c r="C22" s="10">
        <v>11506.665999999999</v>
      </c>
      <c r="D22" s="10">
        <v>5378.6790000000001</v>
      </c>
      <c r="E22" s="10">
        <v>3366.2579999999998</v>
      </c>
      <c r="F22" s="10">
        <v>2757.1149999999998</v>
      </c>
      <c r="G22" s="10">
        <v>4.6139999999999999</v>
      </c>
      <c r="H22" s="10">
        <v>2129.5549999999998</v>
      </c>
      <c r="I22" s="10">
        <v>1156.4849999999999</v>
      </c>
      <c r="J22" s="10">
        <v>509.24400000000003</v>
      </c>
      <c r="K22" s="10">
        <v>197.56399999999999</v>
      </c>
      <c r="L22" s="10">
        <v>169.905</v>
      </c>
      <c r="M22" s="10">
        <v>256.05700000000002</v>
      </c>
      <c r="N22" s="10">
        <v>386.4</v>
      </c>
    </row>
    <row r="23" spans="1:14" x14ac:dyDescent="0.25">
      <c r="A23" s="6">
        <v>1938</v>
      </c>
      <c r="B23" s="10">
        <v>16317.65</v>
      </c>
      <c r="C23" s="10">
        <v>11512.148999999999</v>
      </c>
      <c r="D23" s="10">
        <v>5381.1790000000001</v>
      </c>
      <c r="E23" s="10">
        <v>3403.9929999999999</v>
      </c>
      <c r="F23" s="10">
        <v>2722.3319999999999</v>
      </c>
      <c r="G23" s="10">
        <v>4.6449999999999996</v>
      </c>
      <c r="H23" s="10">
        <v>2102.5940000000001</v>
      </c>
      <c r="I23" s="10">
        <v>1167.7180000000001</v>
      </c>
      <c r="J23" s="10">
        <v>513.77</v>
      </c>
      <c r="K23" s="10">
        <v>189.91399999999999</v>
      </c>
      <c r="L23" s="10">
        <v>167.25200000000001</v>
      </c>
      <c r="M23" s="10">
        <v>272.89999999999998</v>
      </c>
      <c r="N23" s="10">
        <v>391.35300000000001</v>
      </c>
    </row>
    <row r="24" spans="1:14" x14ac:dyDescent="0.25">
      <c r="A24" s="6">
        <v>1939</v>
      </c>
      <c r="B24" s="10">
        <v>16313.194</v>
      </c>
      <c r="C24" s="10">
        <v>11515.789000000001</v>
      </c>
      <c r="D24" s="10">
        <v>5389.7240000000002</v>
      </c>
      <c r="E24" s="10">
        <v>3391.837</v>
      </c>
      <c r="F24" s="10">
        <v>2729.4580000000001</v>
      </c>
      <c r="G24" s="10">
        <v>4.7699999999999996</v>
      </c>
      <c r="H24" s="10">
        <v>2111.3449999999998</v>
      </c>
      <c r="I24" s="10">
        <v>1164.412</v>
      </c>
      <c r="J24" s="10">
        <v>522.14099999999996</v>
      </c>
      <c r="K24" s="10">
        <v>174.69300000000001</v>
      </c>
      <c r="L24" s="10">
        <v>173.12</v>
      </c>
      <c r="M24" s="10">
        <v>262.58800000000002</v>
      </c>
      <c r="N24" s="10">
        <v>389.10599999999999</v>
      </c>
    </row>
    <row r="25" spans="1:14" x14ac:dyDescent="0.25">
      <c r="A25" s="6">
        <v>1940</v>
      </c>
      <c r="B25" s="10">
        <v>16272.645</v>
      </c>
      <c r="C25" s="10">
        <v>11488.244000000001</v>
      </c>
      <c r="D25" s="10">
        <v>5350.701</v>
      </c>
      <c r="E25" s="10">
        <v>3376.6790000000001</v>
      </c>
      <c r="F25" s="10">
        <v>2755.6410000000001</v>
      </c>
      <c r="G25" s="10">
        <v>5.2229999999999999</v>
      </c>
      <c r="H25" s="10">
        <v>2164.8180000000002</v>
      </c>
      <c r="I25" s="10">
        <v>1129.5540000000001</v>
      </c>
      <c r="J25" s="10">
        <v>507.11200000000002</v>
      </c>
      <c r="K25" s="10">
        <v>163.40100000000001</v>
      </c>
      <c r="L25" s="10">
        <v>156.87</v>
      </c>
      <c r="M25" s="10">
        <v>259.53800000000001</v>
      </c>
      <c r="N25" s="10">
        <v>403.108</v>
      </c>
    </row>
    <row r="26" spans="1:14" x14ac:dyDescent="0.25">
      <c r="A26" s="6">
        <v>1941</v>
      </c>
      <c r="B26" s="10">
        <v>16277.905000000001</v>
      </c>
      <c r="C26" s="10">
        <v>11495.885</v>
      </c>
      <c r="D26" s="10">
        <v>5177.0690000000004</v>
      </c>
      <c r="E26" s="10">
        <v>3467.1680000000001</v>
      </c>
      <c r="F26" s="10">
        <v>2788.297</v>
      </c>
      <c r="G26" s="10">
        <v>63.350999999999999</v>
      </c>
      <c r="H26" s="10">
        <v>2177.2049999999999</v>
      </c>
      <c r="I26" s="10">
        <v>1144.614</v>
      </c>
      <c r="J26" s="10">
        <v>487.78800000000001</v>
      </c>
      <c r="K26" s="10">
        <v>157.29300000000001</v>
      </c>
      <c r="L26" s="10">
        <v>167.35599999999999</v>
      </c>
      <c r="M26" s="10">
        <v>270.61799999999999</v>
      </c>
      <c r="N26" s="10">
        <v>377.14600000000002</v>
      </c>
    </row>
    <row r="27" spans="1:14" x14ac:dyDescent="0.25">
      <c r="A27" s="6">
        <v>1942</v>
      </c>
      <c r="B27" s="10">
        <v>16274.38</v>
      </c>
      <c r="C27" s="10">
        <v>11429.828</v>
      </c>
      <c r="D27" s="10">
        <v>5370.6629999999996</v>
      </c>
      <c r="E27" s="10">
        <v>3282.4430000000002</v>
      </c>
      <c r="F27" s="10">
        <v>2771.4409999999998</v>
      </c>
      <c r="G27" s="10">
        <v>5.2809999999999997</v>
      </c>
      <c r="H27" s="10">
        <v>2254.37</v>
      </c>
      <c r="I27" s="10">
        <v>1164.328</v>
      </c>
      <c r="J27" s="10">
        <v>468.37</v>
      </c>
      <c r="K27" s="10">
        <v>164.35400000000001</v>
      </c>
      <c r="L27" s="10">
        <v>156.48500000000001</v>
      </c>
      <c r="M27" s="10">
        <v>261.613</v>
      </c>
      <c r="N27" s="10">
        <v>375.03199999999998</v>
      </c>
    </row>
    <row r="28" spans="1:14" x14ac:dyDescent="0.25">
      <c r="A28" s="6">
        <v>1943</v>
      </c>
      <c r="B28" s="11">
        <v>16274.223</v>
      </c>
      <c r="C28" s="11">
        <v>11276.744000000001</v>
      </c>
      <c r="D28" s="11">
        <v>5282.2870000000003</v>
      </c>
      <c r="E28" s="11">
        <v>3205.241</v>
      </c>
      <c r="F28" s="11">
        <v>2783.895</v>
      </c>
      <c r="G28" s="11">
        <v>5.319</v>
      </c>
      <c r="H28" s="11">
        <v>2316.8719999999998</v>
      </c>
      <c r="I28" s="11">
        <v>1198.047</v>
      </c>
      <c r="J28" s="11">
        <v>455.75400000000002</v>
      </c>
      <c r="K28" s="11">
        <v>199.59299999999999</v>
      </c>
      <c r="L28" s="11">
        <v>175.27199999999999</v>
      </c>
      <c r="M28" s="11">
        <v>281.541</v>
      </c>
      <c r="N28" s="11">
        <v>370.40199999999999</v>
      </c>
    </row>
    <row r="29" spans="1:14" x14ac:dyDescent="0.25">
      <c r="A29" s="6"/>
      <c r="B29" s="37" t="s">
        <v>37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x14ac:dyDescent="0.25">
      <c r="A30" s="16">
        <v>1946</v>
      </c>
      <c r="B30" s="9">
        <v>6814.3879999999999</v>
      </c>
      <c r="C30" s="9">
        <v>3533.252</v>
      </c>
      <c r="D30" s="9"/>
      <c r="E30" s="9"/>
      <c r="F30" s="9"/>
      <c r="G30" s="9"/>
      <c r="H30" s="9">
        <v>1475.0930000000001</v>
      </c>
      <c r="I30" s="9">
        <v>1294.5899999999999</v>
      </c>
      <c r="J30" s="9">
        <v>48.301000000000002</v>
      </c>
      <c r="K30" s="9">
        <v>63.497999999999998</v>
      </c>
      <c r="L30" s="9">
        <v>68.015000000000001</v>
      </c>
      <c r="M30" s="9">
        <v>166.739</v>
      </c>
      <c r="N30" s="9">
        <v>164.9</v>
      </c>
    </row>
    <row r="31" spans="1:14" x14ac:dyDescent="0.25">
      <c r="A31" s="17">
        <v>1953</v>
      </c>
      <c r="B31" s="11">
        <v>6468.8620000000001</v>
      </c>
      <c r="C31" s="11">
        <v>3153.4059999999999</v>
      </c>
      <c r="D31" s="11">
        <v>1877.6320000000001</v>
      </c>
      <c r="E31" s="11">
        <v>624.84100000000001</v>
      </c>
      <c r="F31" s="11">
        <v>648.06200000000001</v>
      </c>
      <c r="G31" s="11">
        <v>2.871</v>
      </c>
      <c r="H31" s="11">
        <v>1613.559</v>
      </c>
      <c r="I31" s="11">
        <v>1286.9000000000001</v>
      </c>
      <c r="J31" s="11">
        <v>31.346</v>
      </c>
      <c r="K31" s="11">
        <v>57.835999999999999</v>
      </c>
      <c r="L31" s="11">
        <v>62.374000000000002</v>
      </c>
      <c r="M31" s="11">
        <v>134.31800000000001</v>
      </c>
      <c r="N31" s="11">
        <v>129.12299999999999</v>
      </c>
    </row>
    <row r="32" spans="1:14" x14ac:dyDescent="0.25">
      <c r="B32" s="36" t="s">
        <v>38</v>
      </c>
      <c r="C32" s="37" t="s">
        <v>39</v>
      </c>
      <c r="D32" s="34"/>
      <c r="E32" s="34"/>
      <c r="F32" s="34"/>
      <c r="G32" s="34"/>
      <c r="H32" s="36" t="s">
        <v>11</v>
      </c>
      <c r="I32" s="37" t="s">
        <v>12</v>
      </c>
      <c r="J32" s="34"/>
      <c r="K32" s="34"/>
      <c r="L32" s="34"/>
      <c r="M32" s="36" t="s">
        <v>40</v>
      </c>
    </row>
    <row r="33" spans="1:14" ht="31.2" x14ac:dyDescent="0.25">
      <c r="B33" s="32"/>
      <c r="C33" s="5" t="s">
        <v>18</v>
      </c>
      <c r="D33" s="12" t="s">
        <v>19</v>
      </c>
      <c r="E33" s="12" t="s">
        <v>20</v>
      </c>
      <c r="F33" s="12" t="s">
        <v>21</v>
      </c>
      <c r="G33" s="12" t="s">
        <v>41</v>
      </c>
      <c r="H33" s="32"/>
      <c r="I33" s="5" t="s">
        <v>18</v>
      </c>
      <c r="J33" s="18" t="s">
        <v>42</v>
      </c>
      <c r="K33" s="18" t="s">
        <v>43</v>
      </c>
      <c r="L33" s="18" t="s">
        <v>44</v>
      </c>
      <c r="M33" s="32"/>
    </row>
    <row r="34" spans="1:14" x14ac:dyDescent="0.25">
      <c r="B34" s="5" t="s">
        <v>45</v>
      </c>
      <c r="C34" s="5" t="s">
        <v>46</v>
      </c>
      <c r="D34" s="5" t="s">
        <v>47</v>
      </c>
      <c r="E34" s="5" t="s">
        <v>48</v>
      </c>
      <c r="F34" s="5" t="s">
        <v>49</v>
      </c>
      <c r="G34" s="5" t="s">
        <v>50</v>
      </c>
      <c r="H34" s="5" t="s">
        <v>51</v>
      </c>
      <c r="I34" s="5" t="s">
        <v>52</v>
      </c>
      <c r="J34" s="5" t="s">
        <v>53</v>
      </c>
      <c r="K34" s="5" t="s">
        <v>54</v>
      </c>
      <c r="L34" s="5" t="s">
        <v>55</v>
      </c>
      <c r="M34" s="5" t="s">
        <v>56</v>
      </c>
    </row>
    <row r="35" spans="1:14" x14ac:dyDescent="0.25">
      <c r="B35" s="36" t="s">
        <v>37</v>
      </c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1:14" x14ac:dyDescent="0.25">
      <c r="A36" s="19">
        <v>1954</v>
      </c>
      <c r="B36" s="9">
        <v>6396.5550000000003</v>
      </c>
      <c r="C36" s="9">
        <v>3148.6579999999999</v>
      </c>
      <c r="D36" s="9">
        <v>1882.819</v>
      </c>
      <c r="E36" s="9">
        <v>673.90599999999995</v>
      </c>
      <c r="F36" s="9">
        <v>588.88</v>
      </c>
      <c r="G36" s="9">
        <v>3.0529999999999999</v>
      </c>
      <c r="H36" s="9">
        <v>1645.2270000000001</v>
      </c>
      <c r="I36" s="9">
        <v>1434.6959999999999</v>
      </c>
      <c r="J36" s="9">
        <v>610.04200000000003</v>
      </c>
      <c r="K36" s="9">
        <v>326.64600000000002</v>
      </c>
      <c r="L36" s="9">
        <v>498.00799999999998</v>
      </c>
      <c r="M36" s="9">
        <v>167.97399999999999</v>
      </c>
    </row>
    <row r="37" spans="1:14" x14ac:dyDescent="0.25">
      <c r="A37" s="20">
        <v>1955</v>
      </c>
      <c r="B37" s="10">
        <v>6726.3819999999996</v>
      </c>
      <c r="C37" s="10">
        <v>3380.67</v>
      </c>
      <c r="D37" s="10">
        <v>1991.6079999999999</v>
      </c>
      <c r="E37" s="10">
        <v>747.76599999999996</v>
      </c>
      <c r="F37" s="10">
        <v>638.23299999999995</v>
      </c>
      <c r="G37" s="10">
        <v>3.0630000000000002</v>
      </c>
      <c r="H37" s="10"/>
      <c r="I37" s="10">
        <v>3175.9270000000001</v>
      </c>
      <c r="J37" s="10">
        <v>1282.905</v>
      </c>
      <c r="K37" s="10">
        <v>1199.6880000000001</v>
      </c>
      <c r="L37" s="10">
        <v>693.33399999999995</v>
      </c>
      <c r="M37" s="10">
        <v>169.785</v>
      </c>
    </row>
    <row r="38" spans="1:14" x14ac:dyDescent="0.25">
      <c r="A38" s="20">
        <v>1956</v>
      </c>
      <c r="B38" s="10">
        <v>6747.55</v>
      </c>
      <c r="C38" s="10">
        <v>3488.915</v>
      </c>
      <c r="D38" s="10">
        <v>2028.4590000000001</v>
      </c>
      <c r="E38" s="10">
        <v>808.56700000000001</v>
      </c>
      <c r="F38" s="10">
        <v>648.76300000000003</v>
      </c>
      <c r="G38" s="10">
        <v>3.1259999999999999</v>
      </c>
      <c r="H38" s="10"/>
      <c r="I38" s="10">
        <v>3085.902</v>
      </c>
      <c r="J38" s="10">
        <v>1206.2570000000001</v>
      </c>
      <c r="K38" s="10">
        <v>1193.415</v>
      </c>
      <c r="L38" s="10">
        <v>686.23</v>
      </c>
      <c r="M38" s="10">
        <v>172.733</v>
      </c>
    </row>
    <row r="39" spans="1:14" x14ac:dyDescent="0.25">
      <c r="A39" s="20">
        <v>1957</v>
      </c>
      <c r="B39" s="10">
        <v>6708.5680000000002</v>
      </c>
      <c r="C39" s="10">
        <v>3486.9380000000001</v>
      </c>
      <c r="D39" s="10">
        <v>1962.8430000000001</v>
      </c>
      <c r="E39" s="10">
        <v>799.03499999999997</v>
      </c>
      <c r="F39" s="10">
        <v>721.81299999999999</v>
      </c>
      <c r="G39" s="10">
        <v>3.2469999999999999</v>
      </c>
      <c r="H39" s="10"/>
      <c r="I39" s="10">
        <v>3039.4740000000002</v>
      </c>
      <c r="J39" s="10">
        <v>1076.3599999999999</v>
      </c>
      <c r="K39" s="10">
        <v>1292.277</v>
      </c>
      <c r="L39" s="10">
        <v>670.83699999999999</v>
      </c>
      <c r="M39" s="10">
        <v>182.15600000000001</v>
      </c>
    </row>
    <row r="40" spans="1:14" x14ac:dyDescent="0.25">
      <c r="A40" s="20">
        <v>1958</v>
      </c>
      <c r="B40" s="10">
        <v>6721.0640000000003</v>
      </c>
      <c r="C40" s="10">
        <v>3607.797</v>
      </c>
      <c r="D40" s="10">
        <v>1972.1759999999999</v>
      </c>
      <c r="E40" s="10">
        <v>842.06700000000001</v>
      </c>
      <c r="F40" s="10">
        <v>790.35299999999995</v>
      </c>
      <c r="G40" s="10">
        <v>3.2010000000000001</v>
      </c>
      <c r="H40" s="10"/>
      <c r="I40" s="10">
        <v>2935.748</v>
      </c>
      <c r="J40" s="10">
        <v>1018.628</v>
      </c>
      <c r="K40" s="10">
        <v>1280.5609999999999</v>
      </c>
      <c r="L40" s="10">
        <v>636.55899999999997</v>
      </c>
      <c r="M40" s="10">
        <v>177.51900000000001</v>
      </c>
    </row>
    <row r="41" spans="1:14" x14ac:dyDescent="0.25">
      <c r="A41" s="20">
        <v>1959</v>
      </c>
      <c r="B41" s="10">
        <v>6761.134</v>
      </c>
      <c r="C41" s="10">
        <v>3773.5410000000002</v>
      </c>
      <c r="D41" s="10">
        <v>2006.12</v>
      </c>
      <c r="E41" s="10">
        <v>908.86099999999999</v>
      </c>
      <c r="F41" s="10">
        <v>855.32500000000005</v>
      </c>
      <c r="G41" s="10">
        <v>3.2349999999999999</v>
      </c>
      <c r="H41" s="10"/>
      <c r="I41" s="10">
        <v>2812.1550000000002</v>
      </c>
      <c r="J41" s="10">
        <v>919.26099999999997</v>
      </c>
      <c r="K41" s="10">
        <v>1302.454</v>
      </c>
      <c r="L41" s="10">
        <v>590.44000000000005</v>
      </c>
      <c r="M41" s="10">
        <v>175.43799999999999</v>
      </c>
    </row>
    <row r="42" spans="1:14" x14ac:dyDescent="0.25">
      <c r="A42" s="20">
        <v>1960</v>
      </c>
      <c r="B42" s="10">
        <v>6756.7259999999997</v>
      </c>
      <c r="C42" s="10">
        <v>3945.9940000000001</v>
      </c>
      <c r="D42" s="10">
        <v>2045.7429999999999</v>
      </c>
      <c r="E42" s="10">
        <v>934.82</v>
      </c>
      <c r="F42" s="10">
        <v>962.19600000000003</v>
      </c>
      <c r="G42" s="10">
        <v>3.2349999999999999</v>
      </c>
      <c r="H42" s="10"/>
      <c r="I42" s="10">
        <v>2637.2550000000001</v>
      </c>
      <c r="J42" s="10">
        <v>808.44899999999996</v>
      </c>
      <c r="K42" s="10">
        <v>1304.3699999999999</v>
      </c>
      <c r="L42" s="10">
        <v>524.43600000000004</v>
      </c>
      <c r="M42" s="10">
        <v>173.477</v>
      </c>
    </row>
    <row r="43" spans="1:14" x14ac:dyDescent="0.25">
      <c r="A43" s="20">
        <v>1961</v>
      </c>
      <c r="B43" s="10">
        <v>6809.1769999999997</v>
      </c>
      <c r="C43" s="10">
        <v>4103.027</v>
      </c>
      <c r="D43" s="10">
        <v>2153.0059999999999</v>
      </c>
      <c r="E43" s="10">
        <v>1021.324</v>
      </c>
      <c r="F43" s="10">
        <v>925.18399999999997</v>
      </c>
      <c r="G43" s="10">
        <v>3.5129999999999999</v>
      </c>
      <c r="H43" s="10"/>
      <c r="I43" s="10">
        <v>2524.1179999999999</v>
      </c>
      <c r="J43" s="10">
        <v>906.59699999999998</v>
      </c>
      <c r="K43" s="10">
        <v>1168.038</v>
      </c>
      <c r="L43" s="10">
        <v>449.483</v>
      </c>
      <c r="M43" s="10">
        <v>182.03200000000001</v>
      </c>
    </row>
    <row r="44" spans="1:14" x14ac:dyDescent="0.25">
      <c r="A44" s="21">
        <v>1962</v>
      </c>
      <c r="B44" s="11">
        <v>6750.3239999999996</v>
      </c>
      <c r="C44" s="11">
        <v>4140.9160000000002</v>
      </c>
      <c r="D44" s="11">
        <v>2175.6689999999999</v>
      </c>
      <c r="E44" s="11">
        <v>1088.943</v>
      </c>
      <c r="F44" s="11">
        <v>871.93899999999996</v>
      </c>
      <c r="G44" s="11">
        <v>4.3650000000000002</v>
      </c>
      <c r="H44" s="11"/>
      <c r="I44" s="11">
        <v>2430.8470000000002</v>
      </c>
      <c r="J44" s="11">
        <v>805.875</v>
      </c>
      <c r="K44" s="11">
        <v>1247.2550000000001</v>
      </c>
      <c r="L44" s="11">
        <v>377.71699999999998</v>
      </c>
      <c r="M44" s="11">
        <v>178.56100000000001</v>
      </c>
    </row>
    <row r="45" spans="1:14" ht="17.399999999999999" x14ac:dyDescent="0.25">
      <c r="B45" s="31" t="s">
        <v>57</v>
      </c>
      <c r="C45" s="29" t="s">
        <v>58</v>
      </c>
      <c r="D45" s="29"/>
      <c r="E45" s="29"/>
      <c r="F45" s="29"/>
      <c r="G45" s="29"/>
      <c r="H45" s="33" t="s">
        <v>59</v>
      </c>
      <c r="I45" s="34"/>
      <c r="J45" s="34"/>
      <c r="K45" s="34"/>
      <c r="L45" s="34"/>
      <c r="M45" s="35" t="s">
        <v>60</v>
      </c>
      <c r="N45" s="35" t="s">
        <v>61</v>
      </c>
    </row>
    <row r="46" spans="1:14" ht="17.399999999999999" x14ac:dyDescent="0.25">
      <c r="B46" s="32"/>
      <c r="C46" s="22" t="s">
        <v>62</v>
      </c>
      <c r="D46" s="23" t="s">
        <v>19</v>
      </c>
      <c r="E46" s="23" t="s">
        <v>20</v>
      </c>
      <c r="F46" s="23" t="s">
        <v>21</v>
      </c>
      <c r="G46" s="23" t="s">
        <v>41</v>
      </c>
      <c r="H46" s="24" t="s">
        <v>63</v>
      </c>
      <c r="I46" s="24" t="s">
        <v>64</v>
      </c>
      <c r="J46" s="23" t="s">
        <v>65</v>
      </c>
      <c r="K46" s="23" t="s">
        <v>66</v>
      </c>
      <c r="L46" s="23" t="s">
        <v>67</v>
      </c>
      <c r="M46" s="32"/>
      <c r="N46" s="32"/>
    </row>
    <row r="47" spans="1:14" x14ac:dyDescent="0.25">
      <c r="B47" s="22" t="s">
        <v>68</v>
      </c>
      <c r="C47" s="22" t="s">
        <v>69</v>
      </c>
      <c r="D47" s="22" t="s">
        <v>70</v>
      </c>
      <c r="E47" s="22" t="s">
        <v>71</v>
      </c>
      <c r="F47" s="22" t="s">
        <v>72</v>
      </c>
      <c r="G47" s="22" t="s">
        <v>73</v>
      </c>
      <c r="H47" s="22" t="s">
        <v>74</v>
      </c>
      <c r="I47" s="22" t="s">
        <v>75</v>
      </c>
      <c r="J47" s="22" t="s">
        <v>76</v>
      </c>
      <c r="K47" s="22" t="s">
        <v>77</v>
      </c>
      <c r="L47" s="22" t="s">
        <v>78</v>
      </c>
      <c r="M47" s="22" t="s">
        <v>79</v>
      </c>
      <c r="N47" s="22" t="s">
        <v>80</v>
      </c>
    </row>
    <row r="48" spans="1:14" x14ac:dyDescent="0.25">
      <c r="B48" s="29" t="s">
        <v>81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</row>
    <row r="49" spans="1:36" x14ac:dyDescent="0.25">
      <c r="A49" s="25">
        <v>1964</v>
      </c>
      <c r="B49" s="26">
        <v>6742.9269999999997</v>
      </c>
      <c r="C49" s="26">
        <v>5548.3689999999997</v>
      </c>
      <c r="D49" s="26">
        <v>3419.4940000000001</v>
      </c>
      <c r="E49" s="26">
        <v>1166.4839999999999</v>
      </c>
      <c r="F49" s="26">
        <v>959.98299999999995</v>
      </c>
      <c r="G49" s="26">
        <v>2.4079999999999999</v>
      </c>
      <c r="H49" s="26">
        <v>991.49699999999996</v>
      </c>
      <c r="I49" s="26">
        <v>749.88699999999994</v>
      </c>
      <c r="J49" s="26">
        <v>163.244</v>
      </c>
      <c r="K49" s="26">
        <v>51.078000000000003</v>
      </c>
      <c r="L49" s="26">
        <v>27.288</v>
      </c>
      <c r="M49" s="26">
        <v>157.55600000000001</v>
      </c>
      <c r="N49" s="26">
        <v>45.505000000000003</v>
      </c>
    </row>
    <row r="50" spans="1:36" x14ac:dyDescent="0.25">
      <c r="B50" s="29" t="s">
        <v>82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1:36" x14ac:dyDescent="0.25">
      <c r="A51" s="4">
        <v>1965</v>
      </c>
      <c r="B51" s="9">
        <v>6613.5550000000003</v>
      </c>
      <c r="C51" s="9">
        <v>5369.3950000000004</v>
      </c>
      <c r="D51" s="9">
        <v>3215.5650000000001</v>
      </c>
      <c r="E51" s="9">
        <v>1185.973</v>
      </c>
      <c r="F51" s="9">
        <v>964.01199999999994</v>
      </c>
      <c r="G51" s="9">
        <v>3.8450000000000002</v>
      </c>
      <c r="H51" s="9">
        <v>1244.1600000000001</v>
      </c>
      <c r="N51" s="9"/>
    </row>
    <row r="52" spans="1:36" x14ac:dyDescent="0.25">
      <c r="A52" s="6">
        <v>1966</v>
      </c>
      <c r="B52" s="10">
        <v>6612.4960000000001</v>
      </c>
      <c r="C52" s="10">
        <v>5438.7070000000003</v>
      </c>
      <c r="D52" s="10">
        <v>3198.9659999999999</v>
      </c>
      <c r="E52" s="10">
        <v>1227.3910000000001</v>
      </c>
      <c r="F52" s="10">
        <v>1007.503</v>
      </c>
      <c r="G52" s="10">
        <v>4.8470000000000004</v>
      </c>
      <c r="H52" s="10">
        <v>1173.789</v>
      </c>
      <c r="N52" s="10"/>
    </row>
    <row r="53" spans="1:36" x14ac:dyDescent="0.25">
      <c r="A53" s="6">
        <v>1967</v>
      </c>
      <c r="B53" s="10">
        <v>6640.1570000000002</v>
      </c>
      <c r="C53" s="10">
        <v>5655.174</v>
      </c>
      <c r="D53" s="10">
        <v>3186.9549999999999</v>
      </c>
      <c r="E53" s="10">
        <v>1238.0409999999999</v>
      </c>
      <c r="F53" s="10">
        <v>1225.806</v>
      </c>
      <c r="G53" s="10">
        <v>4.3719999999999999</v>
      </c>
      <c r="H53" s="10">
        <v>942.56700000000001</v>
      </c>
      <c r="N53" s="10">
        <v>42.415999999999997</v>
      </c>
    </row>
    <row r="54" spans="1:36" x14ac:dyDescent="0.25">
      <c r="A54" s="6">
        <v>1968</v>
      </c>
      <c r="B54" s="10">
        <v>6630.8760000000002</v>
      </c>
      <c r="C54" s="10">
        <v>5709.1540000000005</v>
      </c>
      <c r="D54" s="10">
        <v>3217.3009999999999</v>
      </c>
      <c r="E54" s="10">
        <v>1236.931</v>
      </c>
      <c r="F54" s="10">
        <v>1249.3720000000001</v>
      </c>
      <c r="G54" s="10">
        <v>5.55</v>
      </c>
      <c r="H54" s="10">
        <v>878.91899999999998</v>
      </c>
      <c r="N54" s="10">
        <v>42.802999999999997</v>
      </c>
      <c r="AJ54" s="15" t="e">
        <f>#REF!-O54-P54-Q54-R54</f>
        <v>#REF!</v>
      </c>
    </row>
    <row r="55" spans="1:36" x14ac:dyDescent="0.25">
      <c r="A55" s="6">
        <v>1969</v>
      </c>
      <c r="B55" s="10">
        <v>6627.3779999999997</v>
      </c>
      <c r="C55" s="10">
        <v>5745.1180000000004</v>
      </c>
      <c r="D55" s="10">
        <v>3260.0039999999999</v>
      </c>
      <c r="E55" s="10">
        <v>1231.248</v>
      </c>
      <c r="F55" s="10">
        <v>1247.6559999999999</v>
      </c>
      <c r="G55" s="10">
        <v>6.21</v>
      </c>
      <c r="H55" s="10">
        <v>835.101</v>
      </c>
      <c r="N55" s="10">
        <v>47.158999999999999</v>
      </c>
      <c r="AJ55" s="15" t="e">
        <f>#REF!-O55-P55-Q55-R55</f>
        <v>#REF!</v>
      </c>
    </row>
    <row r="56" spans="1:36" x14ac:dyDescent="0.25">
      <c r="A56" s="6">
        <v>1970</v>
      </c>
      <c r="B56" s="10">
        <v>6611.4740000000002</v>
      </c>
      <c r="C56" s="10">
        <v>5700.6729999999998</v>
      </c>
      <c r="D56" s="10">
        <v>3267.8939999999998</v>
      </c>
      <c r="E56" s="10">
        <v>1206.7619999999999</v>
      </c>
      <c r="F56" s="10">
        <v>1219.1110000000001</v>
      </c>
      <c r="G56" s="10">
        <v>6.9059999999999997</v>
      </c>
      <c r="H56" s="10">
        <v>859.65099999999995</v>
      </c>
      <c r="N56" s="10">
        <v>51.15</v>
      </c>
      <c r="S56" s="27"/>
      <c r="T56" s="27"/>
      <c r="U56" s="27"/>
      <c r="V56" s="27"/>
      <c r="W56" s="27"/>
      <c r="X56" s="27"/>
      <c r="Y56" s="27"/>
      <c r="Z56" s="27"/>
      <c r="AA56" s="15"/>
      <c r="AB56" s="15"/>
      <c r="AC56" s="15">
        <f t="shared" ref="AC56:AH56" si="0">T56-I14</f>
        <v>-1775.0730000000001</v>
      </c>
      <c r="AD56" s="15">
        <f t="shared" si="0"/>
        <v>-367.4</v>
      </c>
      <c r="AE56" s="15">
        <f t="shared" si="0"/>
        <v>-184.56899999999999</v>
      </c>
      <c r="AF56" s="15">
        <f t="shared" si="0"/>
        <v>-167.39</v>
      </c>
      <c r="AG56" s="15">
        <f t="shared" si="0"/>
        <v>-212.423</v>
      </c>
      <c r="AH56" s="15">
        <f t="shared" si="0"/>
        <v>-343.16300000000001</v>
      </c>
      <c r="AJ56" s="15" t="e">
        <f>#REF!-O56-P56-Q56-R56</f>
        <v>#REF!</v>
      </c>
    </row>
    <row r="57" spans="1:36" x14ac:dyDescent="0.25">
      <c r="A57" s="6">
        <v>1971</v>
      </c>
      <c r="B57" s="10">
        <v>6611.5420000000004</v>
      </c>
      <c r="C57" s="10">
        <v>5738.6139999999996</v>
      </c>
      <c r="D57" s="10">
        <v>3305.6860000000001</v>
      </c>
      <c r="E57" s="10">
        <v>1209.0039999999999</v>
      </c>
      <c r="F57" s="10">
        <v>1216.6369999999999</v>
      </c>
      <c r="G57" s="10">
        <v>7.2869999999999999</v>
      </c>
      <c r="H57" s="10">
        <v>825.64800000000002</v>
      </c>
      <c r="N57" s="10">
        <v>47.28</v>
      </c>
      <c r="AA57" s="15"/>
      <c r="AB57" s="15"/>
      <c r="AC57" s="15"/>
      <c r="AD57" s="15"/>
      <c r="AE57" s="15"/>
      <c r="AF57" s="15"/>
      <c r="AG57" s="15"/>
      <c r="AH57" s="15"/>
      <c r="AJ57" s="15" t="e">
        <f>#REF!-O57-P57-Q57-R57</f>
        <v>#REF!</v>
      </c>
    </row>
    <row r="58" spans="1:36" x14ac:dyDescent="0.25">
      <c r="A58" s="6">
        <v>1972</v>
      </c>
      <c r="B58" s="10">
        <v>6596.7280000000001</v>
      </c>
      <c r="C58" s="10">
        <v>5731.6580000000004</v>
      </c>
      <c r="D58" s="10">
        <v>3305.692</v>
      </c>
      <c r="E58" s="10">
        <v>1208.242</v>
      </c>
      <c r="F58" s="10">
        <v>1210.27</v>
      </c>
      <c r="G58" s="10">
        <v>7.4539999999999997</v>
      </c>
      <c r="H58" s="10">
        <v>821.84500000000003</v>
      </c>
      <c r="N58" s="10">
        <v>43.225000000000001</v>
      </c>
      <c r="AA58" s="15"/>
      <c r="AB58" s="15"/>
      <c r="AC58" s="15"/>
      <c r="AD58" s="15"/>
      <c r="AE58" s="15"/>
      <c r="AF58" s="15"/>
      <c r="AG58" s="15"/>
      <c r="AH58" s="15"/>
      <c r="AJ58" s="15" t="e">
        <f>#REF!-O58-P58-Q58-R58</f>
        <v>#REF!</v>
      </c>
    </row>
    <row r="59" spans="1:36" x14ac:dyDescent="0.25">
      <c r="A59" s="6">
        <v>1973</v>
      </c>
      <c r="B59" s="10">
        <v>6586.1850000000004</v>
      </c>
      <c r="C59" s="10">
        <v>5741.5309999999999</v>
      </c>
      <c r="D59" s="10">
        <v>3316.5160000000001</v>
      </c>
      <c r="E59" s="10">
        <v>1216.662</v>
      </c>
      <c r="F59" s="10">
        <v>1200.82</v>
      </c>
      <c r="G59" s="10">
        <v>7.5330000000000004</v>
      </c>
      <c r="H59" s="10">
        <v>799.40499999999997</v>
      </c>
      <c r="N59" s="10">
        <v>45.249000000000002</v>
      </c>
      <c r="S59" s="27"/>
      <c r="T59" s="27"/>
      <c r="U59" s="27"/>
      <c r="V59" s="27"/>
      <c r="W59" s="27"/>
      <c r="X59" s="27"/>
      <c r="Y59" s="27"/>
      <c r="Z59" s="27"/>
      <c r="AA59" s="15"/>
      <c r="AB59" s="15"/>
      <c r="AC59" s="15">
        <f t="shared" ref="AC59:AH69" si="1">T59-I17</f>
        <v>-1570.712</v>
      </c>
      <c r="AD59" s="15">
        <f t="shared" si="1"/>
        <v>-411.95</v>
      </c>
      <c r="AE59" s="15">
        <f t="shared" si="1"/>
        <v>-173.005</v>
      </c>
      <c r="AF59" s="15">
        <f t="shared" si="1"/>
        <v>-160.608</v>
      </c>
      <c r="AG59" s="15">
        <f t="shared" si="1"/>
        <v>-225.13</v>
      </c>
      <c r="AH59" s="15">
        <f t="shared" si="1"/>
        <v>-348.40300000000002</v>
      </c>
      <c r="AJ59" s="15" t="e">
        <f>#REF!-O59-P59-Q59-R59</f>
        <v>#REF!</v>
      </c>
    </row>
    <row r="60" spans="1:36" x14ac:dyDescent="0.25">
      <c r="A60" s="6">
        <v>1974</v>
      </c>
      <c r="B60" s="10">
        <v>6640.8389999999999</v>
      </c>
      <c r="C60" s="10">
        <v>5930.4229999999998</v>
      </c>
      <c r="D60" s="10">
        <v>3211.2260000000001</v>
      </c>
      <c r="E60" s="10">
        <v>1038.03</v>
      </c>
      <c r="F60" s="10">
        <v>1676.5260000000001</v>
      </c>
      <c r="G60" s="10">
        <v>4.641</v>
      </c>
      <c r="H60" s="10">
        <v>702.63300000000004</v>
      </c>
      <c r="N60" s="10">
        <v>7.7830000000000004</v>
      </c>
      <c r="AA60" s="15"/>
      <c r="AB60" s="15"/>
      <c r="AC60" s="15">
        <f t="shared" si="1"/>
        <v>-1458.124</v>
      </c>
      <c r="AD60" s="15">
        <f t="shared" si="1"/>
        <v>-470.94900000000001</v>
      </c>
      <c r="AE60" s="15">
        <f t="shared" si="1"/>
        <v>-216.97</v>
      </c>
      <c r="AF60" s="15">
        <f t="shared" si="1"/>
        <v>-144.452</v>
      </c>
      <c r="AG60" s="15">
        <f t="shared" si="1"/>
        <v>-219.99700000000001</v>
      </c>
      <c r="AH60" s="15">
        <f t="shared" si="1"/>
        <v>-353.09699999999998</v>
      </c>
      <c r="AJ60" s="15" t="e">
        <f>#REF!-O60-P60-Q60-R60</f>
        <v>#REF!</v>
      </c>
    </row>
    <row r="61" spans="1:36" x14ac:dyDescent="0.25">
      <c r="A61" s="6">
        <v>1975</v>
      </c>
      <c r="B61" s="10">
        <v>6575.3519999999999</v>
      </c>
      <c r="C61" s="10">
        <v>5920.6930000000002</v>
      </c>
      <c r="D61" s="10">
        <v>3200.8409999999999</v>
      </c>
      <c r="E61" s="10">
        <v>1038.653</v>
      </c>
      <c r="F61" s="10">
        <v>1676.587</v>
      </c>
      <c r="G61" s="10">
        <v>4.6120000000000001</v>
      </c>
      <c r="H61" s="10">
        <v>646.87599999999998</v>
      </c>
      <c r="N61" s="10">
        <v>7.7830000000000004</v>
      </c>
      <c r="AA61" s="15"/>
      <c r="AB61" s="15"/>
      <c r="AC61" s="15">
        <f t="shared" si="1"/>
        <v>-1222.252</v>
      </c>
      <c r="AD61" s="15">
        <f t="shared" si="1"/>
        <v>-494.95699999999999</v>
      </c>
      <c r="AE61" s="15">
        <f t="shared" si="1"/>
        <v>-248.86600000000001</v>
      </c>
      <c r="AF61" s="15">
        <f t="shared" si="1"/>
        <v>-157.696</v>
      </c>
      <c r="AG61" s="15">
        <f t="shared" si="1"/>
        <v>-200.762</v>
      </c>
      <c r="AH61" s="15">
        <f t="shared" si="1"/>
        <v>-390.19200000000001</v>
      </c>
      <c r="AJ61" s="15" t="e">
        <f>#REF!-O61-P61-Q61-R61</f>
        <v>#REF!</v>
      </c>
    </row>
    <row r="62" spans="1:36" x14ac:dyDescent="0.25">
      <c r="A62" s="6">
        <v>1976</v>
      </c>
      <c r="B62" s="10">
        <v>6613.4549999999999</v>
      </c>
      <c r="C62" s="10">
        <v>6017.0990000000002</v>
      </c>
      <c r="D62" s="10">
        <v>3185.5450000000001</v>
      </c>
      <c r="E62" s="10">
        <v>1146.7170000000001</v>
      </c>
      <c r="F62" s="10">
        <v>1680.2380000000001</v>
      </c>
      <c r="G62" s="10">
        <v>4.5990000000000002</v>
      </c>
      <c r="H62" s="10">
        <v>588.57299999999998</v>
      </c>
      <c r="N62" s="10">
        <v>7.7830000000000004</v>
      </c>
      <c r="AA62" s="15"/>
      <c r="AB62" s="15"/>
      <c r="AC62" s="15">
        <f t="shared" si="1"/>
        <v>-1177.971</v>
      </c>
      <c r="AD62" s="15">
        <f t="shared" si="1"/>
        <v>-498.03899999999999</v>
      </c>
      <c r="AE62" s="15">
        <f t="shared" si="1"/>
        <v>-198.94</v>
      </c>
      <c r="AF62" s="15">
        <f t="shared" si="1"/>
        <v>-164.55099999999999</v>
      </c>
      <c r="AG62" s="15">
        <f t="shared" si="1"/>
        <v>-217.99100000000001</v>
      </c>
      <c r="AH62" s="15">
        <f t="shared" si="1"/>
        <v>-391.24599999999998</v>
      </c>
      <c r="AJ62" s="15" t="e">
        <f>#REF!-O62-P62-Q62-R62</f>
        <v>#REF!</v>
      </c>
    </row>
    <row r="63" spans="1:36" x14ac:dyDescent="0.25">
      <c r="A63" s="6">
        <v>1977</v>
      </c>
      <c r="B63" s="10">
        <v>6593.0690000000004</v>
      </c>
      <c r="C63" s="10">
        <v>6057.4939999999997</v>
      </c>
      <c r="D63" s="10">
        <v>3177.7779999999998</v>
      </c>
      <c r="E63" s="10">
        <v>1181.9179999999999</v>
      </c>
      <c r="F63" s="10">
        <v>1693.2280000000001</v>
      </c>
      <c r="G63" s="10">
        <v>4.57</v>
      </c>
      <c r="H63" s="10">
        <v>527.79200000000003</v>
      </c>
      <c r="N63" s="10">
        <v>7.7830000000000004</v>
      </c>
      <c r="AA63" s="15"/>
      <c r="AB63" s="15"/>
      <c r="AC63" s="15">
        <f t="shared" si="1"/>
        <v>-1189.7270000000001</v>
      </c>
      <c r="AD63" s="15">
        <f t="shared" si="1"/>
        <v>-515.62300000000005</v>
      </c>
      <c r="AE63" s="15">
        <f t="shared" si="1"/>
        <v>-198.78100000000001</v>
      </c>
      <c r="AF63" s="15">
        <f t="shared" si="1"/>
        <v>-176.084</v>
      </c>
      <c r="AG63" s="15">
        <f t="shared" si="1"/>
        <v>-244.047</v>
      </c>
      <c r="AH63" s="15">
        <f t="shared" si="1"/>
        <v>-361.69799999999998</v>
      </c>
      <c r="AJ63" s="15" t="e">
        <f>#REF!-O63-P63-Q63-R63</f>
        <v>#REF!</v>
      </c>
    </row>
    <row r="64" spans="1:36" x14ac:dyDescent="0.25">
      <c r="A64" s="6">
        <v>1978</v>
      </c>
      <c r="B64" s="10">
        <v>6578.3220000000001</v>
      </c>
      <c r="C64" s="10">
        <v>6092.1109999999999</v>
      </c>
      <c r="D64" s="10">
        <v>3178.049</v>
      </c>
      <c r="E64" s="10">
        <v>1228.8230000000001</v>
      </c>
      <c r="F64" s="10">
        <v>1680.5730000000001</v>
      </c>
      <c r="G64" s="10">
        <v>4.6660000000000004</v>
      </c>
      <c r="H64" s="10">
        <v>478.428</v>
      </c>
      <c r="N64" s="10">
        <v>7.7830000000000004</v>
      </c>
      <c r="AA64" s="15"/>
      <c r="AB64" s="15"/>
      <c r="AC64" s="15">
        <f t="shared" si="1"/>
        <v>-1156.4849999999999</v>
      </c>
      <c r="AD64" s="15">
        <f t="shared" si="1"/>
        <v>-509.24400000000003</v>
      </c>
      <c r="AE64" s="15">
        <f t="shared" si="1"/>
        <v>-197.56399999999999</v>
      </c>
      <c r="AF64" s="15">
        <f t="shared" si="1"/>
        <v>-169.905</v>
      </c>
      <c r="AG64" s="15">
        <f t="shared" si="1"/>
        <v>-256.05700000000002</v>
      </c>
      <c r="AH64" s="15">
        <f t="shared" si="1"/>
        <v>-386.4</v>
      </c>
      <c r="AJ64" s="15" t="e">
        <f>#REF!-O64-P64-Q64-R64</f>
        <v>#REF!</v>
      </c>
    </row>
    <row r="65" spans="1:36" x14ac:dyDescent="0.25">
      <c r="A65" s="6">
        <v>1979</v>
      </c>
      <c r="B65" s="10">
        <v>6570.6629999999996</v>
      </c>
      <c r="C65" s="10">
        <v>6117.165</v>
      </c>
      <c r="D65" s="10">
        <v>3193.3879999999999</v>
      </c>
      <c r="E65" s="10">
        <v>1252.4690000000001</v>
      </c>
      <c r="F65" s="10">
        <v>1666.617</v>
      </c>
      <c r="G65" s="10">
        <v>4.6909999999999998</v>
      </c>
      <c r="H65" s="10">
        <v>445.71499999999997</v>
      </c>
      <c r="N65" s="10">
        <v>7.7830000000000004</v>
      </c>
      <c r="AA65" s="15"/>
      <c r="AB65" s="15"/>
      <c r="AC65" s="15">
        <f t="shared" si="1"/>
        <v>-1167.7180000000001</v>
      </c>
      <c r="AD65" s="15">
        <f t="shared" si="1"/>
        <v>-513.77</v>
      </c>
      <c r="AE65" s="15">
        <f t="shared" si="1"/>
        <v>-189.91399999999999</v>
      </c>
      <c r="AF65" s="15">
        <f t="shared" si="1"/>
        <v>-167.25200000000001</v>
      </c>
      <c r="AG65" s="15">
        <f t="shared" si="1"/>
        <v>-272.89999999999998</v>
      </c>
      <c r="AH65" s="15">
        <f t="shared" si="1"/>
        <v>-391.35300000000001</v>
      </c>
      <c r="AJ65" s="15" t="e">
        <f>#REF!-O65-P65-Q65-R65</f>
        <v>#REF!</v>
      </c>
    </row>
    <row r="66" spans="1:36" x14ac:dyDescent="0.25">
      <c r="A66" s="6">
        <v>1980</v>
      </c>
      <c r="B66" s="10">
        <v>6567.7719999999999</v>
      </c>
      <c r="C66" s="10">
        <v>6301.7160000000003</v>
      </c>
      <c r="D66" s="10">
        <v>3249.1219999999998</v>
      </c>
      <c r="E66" s="10">
        <v>1148.2819999999999</v>
      </c>
      <c r="F66" s="10">
        <v>1898.952</v>
      </c>
      <c r="G66" s="10">
        <v>5.36</v>
      </c>
      <c r="H66" s="10">
        <v>241.262</v>
      </c>
      <c r="N66" s="10">
        <v>24.794</v>
      </c>
      <c r="AA66" s="15"/>
      <c r="AB66" s="15"/>
      <c r="AC66" s="15">
        <f t="shared" si="1"/>
        <v>-1164.412</v>
      </c>
      <c r="AD66" s="15">
        <f t="shared" si="1"/>
        <v>-522.14099999999996</v>
      </c>
      <c r="AE66" s="15">
        <f t="shared" si="1"/>
        <v>-174.69300000000001</v>
      </c>
      <c r="AF66" s="15">
        <f t="shared" si="1"/>
        <v>-173.12</v>
      </c>
      <c r="AG66" s="15">
        <f t="shared" si="1"/>
        <v>-262.58800000000002</v>
      </c>
      <c r="AH66" s="15">
        <f t="shared" si="1"/>
        <v>-389.10599999999999</v>
      </c>
      <c r="AJ66" s="15" t="e">
        <f>#REF!-O66-P66-Q66-R66</f>
        <v>#REF!</v>
      </c>
    </row>
    <row r="67" spans="1:36" x14ac:dyDescent="0.25">
      <c r="A67" s="6">
        <v>1981</v>
      </c>
      <c r="B67" s="10">
        <v>6562.8850000000002</v>
      </c>
      <c r="C67" s="10">
        <v>6292.366</v>
      </c>
      <c r="D67" s="10">
        <v>3256.058</v>
      </c>
      <c r="E67" s="10">
        <v>1150.277</v>
      </c>
      <c r="F67" s="10">
        <v>1880.672</v>
      </c>
      <c r="G67" s="10">
        <v>5.359</v>
      </c>
      <c r="H67" s="10">
        <v>245.72499999999999</v>
      </c>
      <c r="N67" s="10">
        <v>24.794</v>
      </c>
      <c r="AA67" s="15"/>
      <c r="AB67" s="15"/>
      <c r="AC67" s="15">
        <f t="shared" si="1"/>
        <v>-1129.5540000000001</v>
      </c>
      <c r="AD67" s="15">
        <f t="shared" si="1"/>
        <v>-507.11200000000002</v>
      </c>
      <c r="AE67" s="15">
        <f t="shared" si="1"/>
        <v>-163.40100000000001</v>
      </c>
      <c r="AF67" s="15">
        <f t="shared" si="1"/>
        <v>-156.87</v>
      </c>
      <c r="AG67" s="15">
        <f t="shared" si="1"/>
        <v>-259.53800000000001</v>
      </c>
      <c r="AH67" s="15">
        <f t="shared" si="1"/>
        <v>-403.108</v>
      </c>
      <c r="AJ67" s="15" t="e">
        <f>#REF!-O67-P67-Q67-R67</f>
        <v>#REF!</v>
      </c>
    </row>
    <row r="68" spans="1:36" x14ac:dyDescent="0.25">
      <c r="A68" s="6">
        <v>1982</v>
      </c>
      <c r="B68" s="10">
        <v>6553.7129999999997</v>
      </c>
      <c r="C68" s="10">
        <v>6283.817</v>
      </c>
      <c r="D68" s="10">
        <v>3259.9279999999999</v>
      </c>
      <c r="E68" s="10">
        <v>1158.454</v>
      </c>
      <c r="F68" s="10">
        <v>1860.075</v>
      </c>
      <c r="G68" s="10">
        <v>5.36</v>
      </c>
      <c r="H68" s="10">
        <v>245.26499999999999</v>
      </c>
      <c r="N68" s="10">
        <v>24.631</v>
      </c>
      <c r="AA68" s="15"/>
      <c r="AB68" s="15"/>
      <c r="AC68" s="15">
        <f t="shared" si="1"/>
        <v>-1144.614</v>
      </c>
      <c r="AD68" s="15">
        <f t="shared" si="1"/>
        <v>-487.78800000000001</v>
      </c>
      <c r="AE68" s="15">
        <f t="shared" si="1"/>
        <v>-157.29300000000001</v>
      </c>
      <c r="AF68" s="15">
        <f t="shared" si="1"/>
        <v>-167.35599999999999</v>
      </c>
      <c r="AG68" s="15">
        <f t="shared" si="1"/>
        <v>-270.61799999999999</v>
      </c>
      <c r="AH68" s="15">
        <f t="shared" si="1"/>
        <v>-377.14600000000002</v>
      </c>
      <c r="AJ68" s="15" t="e">
        <f>#REF!-O68-P68-Q68-R68</f>
        <v>#REF!</v>
      </c>
    </row>
    <row r="69" spans="1:36" x14ac:dyDescent="0.25">
      <c r="A69" s="6">
        <v>1983</v>
      </c>
      <c r="B69" s="10">
        <v>6546.7790000000005</v>
      </c>
      <c r="C69" s="10">
        <v>6282.5479999999998</v>
      </c>
      <c r="D69" s="10">
        <v>3273.636</v>
      </c>
      <c r="E69" s="10">
        <v>1156.7370000000001</v>
      </c>
      <c r="F69" s="10">
        <v>1846.8150000000001</v>
      </c>
      <c r="G69" s="10">
        <v>5.36</v>
      </c>
      <c r="H69" s="10">
        <v>239.6</v>
      </c>
      <c r="N69" s="10">
        <v>24.631</v>
      </c>
      <c r="AA69" s="15"/>
      <c r="AB69" s="15"/>
      <c r="AC69" s="15">
        <f t="shared" si="1"/>
        <v>-1164.328</v>
      </c>
      <c r="AD69" s="15">
        <f t="shared" si="1"/>
        <v>-468.37</v>
      </c>
      <c r="AE69" s="15">
        <f t="shared" si="1"/>
        <v>-164.35400000000001</v>
      </c>
      <c r="AF69" s="15">
        <f t="shared" si="1"/>
        <v>-156.48500000000001</v>
      </c>
      <c r="AG69" s="15">
        <f t="shared" si="1"/>
        <v>-261.613</v>
      </c>
      <c r="AH69" s="15">
        <f t="shared" si="1"/>
        <v>-375.03199999999998</v>
      </c>
      <c r="AJ69" s="15" t="e">
        <f>#REF!-O69-P69-Q69-R69</f>
        <v>#REF!</v>
      </c>
    </row>
    <row r="70" spans="1:36" x14ac:dyDescent="0.25">
      <c r="A70" s="6">
        <v>1984</v>
      </c>
      <c r="B70" s="10">
        <v>6539.558</v>
      </c>
      <c r="C70" s="10">
        <v>6278.5640000000003</v>
      </c>
      <c r="D70" s="10">
        <v>3280.049</v>
      </c>
      <c r="E70" s="10">
        <v>1160.729</v>
      </c>
      <c r="F70" s="10">
        <v>1832.4259999999999</v>
      </c>
      <c r="G70" s="10">
        <v>5.36</v>
      </c>
      <c r="H70" s="10">
        <v>241.857</v>
      </c>
      <c r="N70" s="10">
        <v>19.137</v>
      </c>
      <c r="AA70" s="15"/>
      <c r="AB70" s="15"/>
      <c r="AI70" s="15"/>
      <c r="AJ70" s="15" t="e">
        <f>#REF!-O70-P70-Q70-R70</f>
        <v>#REF!</v>
      </c>
    </row>
    <row r="71" spans="1:36" x14ac:dyDescent="0.25">
      <c r="A71" s="6">
        <v>1985</v>
      </c>
      <c r="B71" s="10">
        <v>6531.1019999999999</v>
      </c>
      <c r="C71" s="10">
        <v>6267.5619999999999</v>
      </c>
      <c r="D71" s="10">
        <v>3280.6759999999999</v>
      </c>
      <c r="E71" s="10">
        <v>1158.499</v>
      </c>
      <c r="F71" s="10">
        <v>1823.027</v>
      </c>
      <c r="G71" s="10">
        <v>5.36</v>
      </c>
      <c r="H71" s="10">
        <v>244.40299999999999</v>
      </c>
      <c r="N71" s="10">
        <v>19.137</v>
      </c>
      <c r="AI71" s="15"/>
    </row>
    <row r="72" spans="1:36" x14ac:dyDescent="0.25">
      <c r="A72" s="6">
        <v>1986</v>
      </c>
      <c r="B72" s="10">
        <v>6523.9660000000003</v>
      </c>
      <c r="C72" s="10">
        <v>6287.75</v>
      </c>
      <c r="D72" s="10">
        <v>3270.056</v>
      </c>
      <c r="E72" s="10">
        <v>1181.704</v>
      </c>
      <c r="F72" s="10">
        <v>1830.627</v>
      </c>
      <c r="G72" s="10">
        <v>5.3630000000000004</v>
      </c>
      <c r="H72" s="10">
        <v>217.07900000000001</v>
      </c>
      <c r="N72" s="10">
        <v>19.137</v>
      </c>
      <c r="AJ72" s="15"/>
    </row>
    <row r="73" spans="1:36" x14ac:dyDescent="0.25">
      <c r="A73" s="6">
        <v>1987</v>
      </c>
      <c r="B73" s="10">
        <v>6499.0820000000003</v>
      </c>
      <c r="C73" s="10">
        <v>6295.5640000000003</v>
      </c>
      <c r="D73" s="10">
        <v>3269.038</v>
      </c>
      <c r="E73" s="10">
        <v>1186.634</v>
      </c>
      <c r="F73" s="10">
        <v>1834.529</v>
      </c>
      <c r="G73" s="10">
        <v>5.3630000000000004</v>
      </c>
      <c r="H73" s="10">
        <v>184.381</v>
      </c>
      <c r="N73" s="10">
        <v>19.137</v>
      </c>
      <c r="AJ73" s="15"/>
    </row>
    <row r="74" spans="1:36" x14ac:dyDescent="0.25">
      <c r="A74" s="6">
        <v>1988</v>
      </c>
      <c r="B74" s="10">
        <v>6491.4939999999997</v>
      </c>
      <c r="C74" s="10">
        <v>6287.9759999999997</v>
      </c>
      <c r="D74" s="10">
        <v>3233.674</v>
      </c>
      <c r="E74" s="10">
        <v>1265.145</v>
      </c>
      <c r="F74" s="10">
        <v>1783.6479999999999</v>
      </c>
      <c r="G74" s="10">
        <v>5.5090000000000003</v>
      </c>
      <c r="H74" s="10">
        <v>184.381</v>
      </c>
      <c r="N74" s="10">
        <v>19.137</v>
      </c>
      <c r="AJ74" s="15"/>
    </row>
    <row r="75" spans="1:36" x14ac:dyDescent="0.25">
      <c r="A75" s="6">
        <v>1989</v>
      </c>
      <c r="B75" s="10">
        <v>6484.7039999999997</v>
      </c>
      <c r="C75" s="10">
        <v>6279.1</v>
      </c>
      <c r="D75" s="10">
        <v>3191.0259999999998</v>
      </c>
      <c r="E75" s="10">
        <v>1292.01</v>
      </c>
      <c r="F75" s="10">
        <v>1790.1659999999999</v>
      </c>
      <c r="G75" s="10">
        <v>5.8979999999999997</v>
      </c>
      <c r="H75" s="10">
        <v>186.46700000000001</v>
      </c>
      <c r="N75" s="10">
        <v>19.137</v>
      </c>
      <c r="AJ75" s="15"/>
    </row>
    <row r="76" spans="1:36" x14ac:dyDescent="0.25">
      <c r="A76" s="6">
        <v>1990</v>
      </c>
      <c r="B76" s="10">
        <v>6476.03</v>
      </c>
      <c r="C76" s="10">
        <v>6285.7560000000003</v>
      </c>
      <c r="D76" s="10">
        <v>3078.8270000000002</v>
      </c>
      <c r="E76" s="10">
        <v>1389.2149999999999</v>
      </c>
      <c r="F76" s="10">
        <v>1809.7170000000001</v>
      </c>
      <c r="G76" s="10">
        <v>7.9969999999999999</v>
      </c>
      <c r="H76" s="10">
        <v>174.43799999999999</v>
      </c>
      <c r="N76" s="10">
        <v>15.836</v>
      </c>
      <c r="AJ76" s="15"/>
    </row>
    <row r="77" spans="1:36" x14ac:dyDescent="0.25">
      <c r="A77" s="6">
        <v>1991</v>
      </c>
      <c r="B77" s="10">
        <v>6467.665</v>
      </c>
      <c r="C77" s="10">
        <v>6283.7129999999997</v>
      </c>
      <c r="D77" s="10">
        <v>2984.1770000000001</v>
      </c>
      <c r="E77" s="10">
        <v>1551.451</v>
      </c>
      <c r="F77" s="10">
        <v>1740.0229999999999</v>
      </c>
      <c r="G77" s="10">
        <v>8.0619999999999994</v>
      </c>
      <c r="H77" s="10">
        <v>168.11600000000001</v>
      </c>
      <c r="N77" s="10">
        <v>15.836</v>
      </c>
      <c r="AJ77" s="15"/>
    </row>
    <row r="78" spans="1:36" x14ac:dyDescent="0.25">
      <c r="A78" s="6">
        <v>1992</v>
      </c>
      <c r="B78" s="10">
        <v>6463.7640000000001</v>
      </c>
      <c r="C78" s="10">
        <v>6297.4539999999997</v>
      </c>
      <c r="D78" s="10">
        <v>2893.6239999999998</v>
      </c>
      <c r="E78" s="10">
        <v>1673.2750000000001</v>
      </c>
      <c r="F78" s="10">
        <v>1722.4929999999999</v>
      </c>
      <c r="G78" s="10">
        <v>8.0619999999999994</v>
      </c>
      <c r="H78" s="10">
        <v>166.31</v>
      </c>
      <c r="N78" s="10"/>
      <c r="AJ78" s="15"/>
    </row>
    <row r="79" spans="1:36" x14ac:dyDescent="0.25">
      <c r="A79" s="6">
        <v>1993</v>
      </c>
      <c r="B79" s="10">
        <v>6459.8339999999998</v>
      </c>
      <c r="C79" s="10">
        <v>6289.12</v>
      </c>
      <c r="D79" s="10">
        <v>2889.9110000000001</v>
      </c>
      <c r="E79" s="10">
        <v>1672.8389999999999</v>
      </c>
      <c r="F79" s="10">
        <v>1718.307</v>
      </c>
      <c r="G79" s="10">
        <v>8.0630000000000006</v>
      </c>
      <c r="H79" s="10">
        <v>170.714</v>
      </c>
      <c r="N79" s="10"/>
      <c r="AJ79" s="15"/>
    </row>
    <row r="80" spans="1:36" x14ac:dyDescent="0.25">
      <c r="A80" s="6">
        <v>1994</v>
      </c>
      <c r="B80" s="10">
        <v>6455.55</v>
      </c>
      <c r="C80" s="10">
        <v>6274.0690000000004</v>
      </c>
      <c r="D80" s="10">
        <v>2882.721</v>
      </c>
      <c r="E80" s="10">
        <v>1668.884</v>
      </c>
      <c r="F80" s="10">
        <v>1714.405</v>
      </c>
      <c r="G80" s="10">
        <v>8.0589999999999993</v>
      </c>
      <c r="H80" s="10">
        <v>181.48099999999999</v>
      </c>
      <c r="N80" s="10"/>
      <c r="AJ80" s="15"/>
    </row>
    <row r="81" spans="1:36" x14ac:dyDescent="0.25">
      <c r="A81" s="6">
        <v>1995</v>
      </c>
      <c r="B81" s="10">
        <v>6451.8850000000002</v>
      </c>
      <c r="C81" s="10">
        <v>6263.4530000000004</v>
      </c>
      <c r="D81" s="10">
        <v>2876.8290000000002</v>
      </c>
      <c r="E81" s="10">
        <v>1668.2</v>
      </c>
      <c r="F81" s="10">
        <v>1710.3679999999999</v>
      </c>
      <c r="G81" s="10">
        <v>8.0559999999999992</v>
      </c>
      <c r="H81" s="10">
        <v>188.43199999999999</v>
      </c>
      <c r="N81" s="10"/>
      <c r="AJ81" s="15"/>
    </row>
    <row r="82" spans="1:36" x14ac:dyDescent="0.25">
      <c r="A82" s="6">
        <v>1996</v>
      </c>
      <c r="B82" s="10">
        <v>6447.9359999999997</v>
      </c>
      <c r="C82" s="10">
        <v>6255.1760000000004</v>
      </c>
      <c r="D82" s="10">
        <v>2845.806</v>
      </c>
      <c r="E82" s="10">
        <v>1673.7819999999999</v>
      </c>
      <c r="F82" s="10">
        <v>1727.5319999999999</v>
      </c>
      <c r="G82" s="10">
        <v>8.0559999999999992</v>
      </c>
      <c r="H82" s="10">
        <v>192.76</v>
      </c>
      <c r="N82" s="10"/>
      <c r="AJ82" s="15"/>
    </row>
    <row r="83" spans="1:36" x14ac:dyDescent="0.25">
      <c r="A83" s="6">
        <v>1997</v>
      </c>
      <c r="B83" s="10">
        <v>6441.3040000000001</v>
      </c>
      <c r="C83" s="10">
        <v>6260.1840000000002</v>
      </c>
      <c r="D83" s="10">
        <v>2787.75</v>
      </c>
      <c r="E83" s="10">
        <v>1685.73</v>
      </c>
      <c r="F83" s="10">
        <v>1778.6489999999999</v>
      </c>
      <c r="G83" s="10">
        <v>8.0549999999999997</v>
      </c>
      <c r="H83" s="10">
        <v>181.12</v>
      </c>
      <c r="N83" s="10"/>
      <c r="AJ83" s="15"/>
    </row>
    <row r="84" spans="1:36" x14ac:dyDescent="0.25">
      <c r="A84" s="6">
        <v>1998</v>
      </c>
      <c r="B84" s="10">
        <v>6436.3040000000001</v>
      </c>
      <c r="C84" s="10">
        <v>6263.518</v>
      </c>
      <c r="D84" s="10">
        <v>2741.5140000000001</v>
      </c>
      <c r="E84" s="10">
        <v>1675.229</v>
      </c>
      <c r="F84" s="10">
        <v>1838.76</v>
      </c>
      <c r="G84" s="10">
        <v>8.0150000000000006</v>
      </c>
      <c r="H84" s="10">
        <v>172.786</v>
      </c>
      <c r="N84" s="10"/>
      <c r="AJ84" s="15"/>
    </row>
    <row r="85" spans="1:36" x14ac:dyDescent="0.25">
      <c r="A85" s="6">
        <v>1999</v>
      </c>
      <c r="B85" s="10">
        <v>6430.0010000000002</v>
      </c>
      <c r="C85" s="10">
        <v>6262.1490000000003</v>
      </c>
      <c r="D85" s="10">
        <v>2727.1219999999998</v>
      </c>
      <c r="E85" s="10">
        <v>1676.3589999999999</v>
      </c>
      <c r="F85" s="10">
        <v>1851.0719999999999</v>
      </c>
      <c r="G85" s="10">
        <v>7.5960000000000001</v>
      </c>
      <c r="H85" s="10">
        <v>167.852</v>
      </c>
      <c r="N85" s="10"/>
    </row>
    <row r="86" spans="1:36" x14ac:dyDescent="0.25">
      <c r="A86" s="6">
        <v>2000</v>
      </c>
      <c r="B86" s="10">
        <v>6422.1279999999997</v>
      </c>
      <c r="C86" s="10">
        <v>6268.3050000000003</v>
      </c>
      <c r="D86" s="10">
        <v>2711.4209999999998</v>
      </c>
      <c r="E86" s="10">
        <v>1665.55</v>
      </c>
      <c r="F86" s="10">
        <v>1885.2470000000001</v>
      </c>
      <c r="G86" s="10">
        <v>6.0869999999999997</v>
      </c>
      <c r="H86" s="10">
        <v>153.82300000000001</v>
      </c>
      <c r="N86" s="10"/>
    </row>
    <row r="87" spans="1:36" x14ac:dyDescent="0.25">
      <c r="A87" s="6">
        <v>2001</v>
      </c>
      <c r="B87" s="10">
        <v>6415.92</v>
      </c>
      <c r="C87" s="10">
        <v>6265.8090000000002</v>
      </c>
      <c r="D87" s="10">
        <v>2691.5619999999999</v>
      </c>
      <c r="E87" s="10">
        <v>1671.827</v>
      </c>
      <c r="F87" s="10">
        <v>1896.405</v>
      </c>
      <c r="G87" s="10">
        <v>6.0149999999999997</v>
      </c>
      <c r="H87" s="10">
        <v>150.11099999999999</v>
      </c>
      <c r="N87" s="10"/>
    </row>
    <row r="88" spans="1:36" x14ac:dyDescent="0.25">
      <c r="A88" s="6">
        <v>2002</v>
      </c>
      <c r="B88" s="10">
        <v>6411.893</v>
      </c>
      <c r="C88" s="10">
        <v>6268.442</v>
      </c>
      <c r="D88" s="10">
        <v>2674.0030000000002</v>
      </c>
      <c r="E88" s="10">
        <v>1683.326</v>
      </c>
      <c r="F88" s="10">
        <v>1905.0170000000001</v>
      </c>
      <c r="G88" s="10">
        <v>6.0960000000000001</v>
      </c>
      <c r="H88" s="10">
        <v>143.45099999999999</v>
      </c>
      <c r="N88" s="10"/>
    </row>
    <row r="89" spans="1:36" x14ac:dyDescent="0.25">
      <c r="A89" s="6">
        <v>2003</v>
      </c>
      <c r="B89" s="10">
        <v>6406.3320000000003</v>
      </c>
      <c r="C89" s="10">
        <v>6261.9229999999998</v>
      </c>
      <c r="D89" s="10">
        <v>2719.7249999999999</v>
      </c>
      <c r="E89" s="10">
        <v>1659.9490000000001</v>
      </c>
      <c r="F89" s="10">
        <v>1876.15</v>
      </c>
      <c r="G89" s="10">
        <v>6.0990000000000002</v>
      </c>
      <c r="H89" s="10">
        <v>144.40899999999999</v>
      </c>
      <c r="N89" s="10"/>
    </row>
    <row r="90" spans="1:36" x14ac:dyDescent="0.25">
      <c r="A90" s="6">
        <v>2004</v>
      </c>
      <c r="B90" s="10">
        <v>6400.3010000000004</v>
      </c>
      <c r="C90" s="10">
        <v>6252.3289999999997</v>
      </c>
      <c r="D90" s="10">
        <v>2706.9870000000001</v>
      </c>
      <c r="E90" s="10">
        <v>1665.893</v>
      </c>
      <c r="F90" s="10">
        <v>1873.3489999999999</v>
      </c>
      <c r="G90" s="10">
        <v>6.1</v>
      </c>
      <c r="H90" s="10">
        <v>147.97200000000001</v>
      </c>
      <c r="N90" s="10"/>
    </row>
    <row r="91" spans="1:36" x14ac:dyDescent="0.25">
      <c r="A91" s="6">
        <v>2005</v>
      </c>
      <c r="B91" s="10">
        <v>6393.9489999999996</v>
      </c>
      <c r="C91" s="10">
        <v>6239.3280000000004</v>
      </c>
      <c r="D91" s="10">
        <v>2698.5740000000001</v>
      </c>
      <c r="E91" s="10">
        <v>1659.1279999999999</v>
      </c>
      <c r="F91" s="10">
        <v>1874.586</v>
      </c>
      <c r="G91" s="10">
        <v>7.04</v>
      </c>
      <c r="H91" s="10">
        <v>154.62100000000001</v>
      </c>
      <c r="N91" s="10"/>
    </row>
    <row r="92" spans="1:36" x14ac:dyDescent="0.25">
      <c r="A92" s="6">
        <v>2006</v>
      </c>
      <c r="B92" s="10">
        <v>6389.393</v>
      </c>
      <c r="C92" s="10">
        <v>6231.4070000000002</v>
      </c>
      <c r="D92" s="10">
        <v>2695.3980000000001</v>
      </c>
      <c r="E92" s="10">
        <v>1660.019</v>
      </c>
      <c r="F92" s="10">
        <v>1868.951</v>
      </c>
      <c r="G92" s="10">
        <v>7.0389999999999997</v>
      </c>
      <c r="H92" s="10">
        <v>157.98599999999999</v>
      </c>
      <c r="N92" s="10"/>
    </row>
    <row r="93" spans="1:36" x14ac:dyDescent="0.25">
      <c r="A93" s="6">
        <v>2007</v>
      </c>
      <c r="B93" s="10">
        <v>6382.4489999999996</v>
      </c>
      <c r="C93" s="10">
        <v>6216.8779999999997</v>
      </c>
      <c r="D93" s="10">
        <v>2686.6489999999999</v>
      </c>
      <c r="E93" s="10">
        <v>1661.5350000000001</v>
      </c>
      <c r="F93" s="10">
        <v>1861.655</v>
      </c>
      <c r="G93" s="10">
        <v>7.0389999999999997</v>
      </c>
      <c r="H93" s="10">
        <v>165.571</v>
      </c>
      <c r="N93" s="10"/>
    </row>
    <row r="94" spans="1:36" x14ac:dyDescent="0.25">
      <c r="A94" s="6">
        <v>2008</v>
      </c>
      <c r="B94" s="10">
        <v>6374.875</v>
      </c>
      <c r="C94" s="10">
        <v>6199.4620000000004</v>
      </c>
      <c r="D94" s="10">
        <v>2679.8029999999999</v>
      </c>
      <c r="E94" s="10">
        <v>1659.173</v>
      </c>
      <c r="F94" s="10">
        <v>1853.4469999999999</v>
      </c>
      <c r="G94" s="10">
        <v>7.0389999999999997</v>
      </c>
      <c r="H94" s="10">
        <v>175.41300000000001</v>
      </c>
      <c r="N94" s="10"/>
    </row>
    <row r="95" spans="1:36" x14ac:dyDescent="0.25">
      <c r="A95" s="6">
        <v>2009</v>
      </c>
      <c r="B95" s="10">
        <v>6370.3040000000001</v>
      </c>
      <c r="C95" s="10">
        <v>6180.4390000000003</v>
      </c>
      <c r="D95" s="10">
        <v>2671.924</v>
      </c>
      <c r="E95" s="10">
        <v>1657.271</v>
      </c>
      <c r="F95" s="10">
        <v>1844.2049999999999</v>
      </c>
      <c r="G95" s="10">
        <v>7.0389999999999997</v>
      </c>
      <c r="H95" s="10">
        <v>189.86500000000001</v>
      </c>
      <c r="N95" s="10"/>
    </row>
    <row r="96" spans="1:36" x14ac:dyDescent="0.25">
      <c r="A96" s="6">
        <v>2010</v>
      </c>
      <c r="B96" s="10">
        <v>6368.8429999999998</v>
      </c>
      <c r="C96" s="10">
        <v>6171.509</v>
      </c>
      <c r="D96" s="10">
        <v>2580.6289999999999</v>
      </c>
      <c r="E96" s="10">
        <v>1718.9159999999999</v>
      </c>
      <c r="F96" s="10">
        <v>1864.925</v>
      </c>
      <c r="G96" s="10">
        <v>7.0389999999999997</v>
      </c>
      <c r="H96" s="10">
        <v>197.334</v>
      </c>
      <c r="N96" s="10"/>
    </row>
    <row r="97" spans="1:14" x14ac:dyDescent="0.25">
      <c r="A97" s="6">
        <v>2011</v>
      </c>
      <c r="B97" s="10">
        <v>6347.7830000000004</v>
      </c>
      <c r="C97" s="10">
        <v>6150.4210000000003</v>
      </c>
      <c r="D97" s="10">
        <v>2569.3429999999998</v>
      </c>
      <c r="E97" s="10">
        <v>1719.13</v>
      </c>
      <c r="F97" s="10">
        <v>1854.8440000000001</v>
      </c>
      <c r="G97" s="10">
        <v>7.1040000000000001</v>
      </c>
      <c r="H97" s="10">
        <v>197.36199999999999</v>
      </c>
      <c r="N97" s="10"/>
    </row>
    <row r="98" spans="1:14" x14ac:dyDescent="0.25">
      <c r="A98" s="6">
        <v>2012</v>
      </c>
      <c r="B98" s="10">
        <v>6339.8429999999998</v>
      </c>
      <c r="C98" s="10">
        <v>6132.4440000000004</v>
      </c>
      <c r="D98" s="10">
        <v>2562.5459999999998</v>
      </c>
      <c r="E98" s="10">
        <v>1719.182</v>
      </c>
      <c r="F98" s="10">
        <v>1843.6130000000001</v>
      </c>
      <c r="G98" s="10">
        <v>7.1029999999999998</v>
      </c>
      <c r="H98" s="10">
        <v>207.399</v>
      </c>
      <c r="N98" s="10"/>
    </row>
    <row r="99" spans="1:14" x14ac:dyDescent="0.25">
      <c r="A99" s="6">
        <v>2013</v>
      </c>
      <c r="B99" s="10">
        <v>6339.4629999999997</v>
      </c>
      <c r="C99" s="10">
        <v>6120.1450000000004</v>
      </c>
      <c r="D99" s="10">
        <v>2557.2930000000001</v>
      </c>
      <c r="E99" s="10">
        <v>1717.921</v>
      </c>
      <c r="F99" s="10">
        <v>1837.837</v>
      </c>
      <c r="G99" s="10">
        <v>7.0940000000000003</v>
      </c>
      <c r="H99" s="10">
        <v>219.31800000000001</v>
      </c>
      <c r="N99" s="10"/>
    </row>
    <row r="100" spans="1:14" x14ac:dyDescent="0.25">
      <c r="A100" s="6">
        <v>2014</v>
      </c>
      <c r="B100" s="10">
        <v>6339.4229999999998</v>
      </c>
      <c r="C100" s="10">
        <v>6119.8990000000003</v>
      </c>
      <c r="D100" s="10">
        <v>2557.3359999999998</v>
      </c>
      <c r="E100" s="10">
        <v>1717.8009999999999</v>
      </c>
      <c r="F100" s="10">
        <v>1837.6679999999999</v>
      </c>
      <c r="G100" s="10">
        <v>7.0940000000000003</v>
      </c>
      <c r="H100" s="10">
        <v>219.524</v>
      </c>
      <c r="N100" s="10"/>
    </row>
    <row r="101" spans="1:14" x14ac:dyDescent="0.25">
      <c r="A101" s="8">
        <v>2015</v>
      </c>
      <c r="B101" s="11">
        <v>6334.6149999999998</v>
      </c>
      <c r="C101" s="11">
        <v>6095.82</v>
      </c>
      <c r="D101" s="11">
        <v>2339.0219999999999</v>
      </c>
      <c r="E101" s="11">
        <v>2028.855</v>
      </c>
      <c r="F101" s="11">
        <v>1705.876</v>
      </c>
      <c r="G101" s="11">
        <v>22.067</v>
      </c>
      <c r="H101" s="11">
        <v>238.79499999999999</v>
      </c>
      <c r="I101" s="8"/>
      <c r="J101" s="8"/>
      <c r="K101" s="8"/>
      <c r="L101" s="8"/>
      <c r="M101" s="8"/>
      <c r="N101" s="11"/>
    </row>
    <row r="102" spans="1:14" x14ac:dyDescent="0.25">
      <c r="B102" s="2" t="s">
        <v>85</v>
      </c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</row>
    <row r="103" spans="1:14" x14ac:dyDescent="0.25">
      <c r="B103" s="2" t="s">
        <v>86</v>
      </c>
    </row>
    <row r="104" spans="1:14" x14ac:dyDescent="0.25">
      <c r="B104" s="2" t="s">
        <v>87</v>
      </c>
    </row>
    <row r="105" spans="1:14" x14ac:dyDescent="0.25">
      <c r="B105" s="28" t="s">
        <v>83</v>
      </c>
    </row>
    <row r="106" spans="1:14" x14ac:dyDescent="0.25">
      <c r="B106" s="2" t="s">
        <v>84</v>
      </c>
    </row>
  </sheetData>
  <mergeCells count="25">
    <mergeCell ref="B4:E4"/>
    <mergeCell ref="B8:B9"/>
    <mergeCell ref="C8:G8"/>
    <mergeCell ref="H8:H9"/>
    <mergeCell ref="I8:I9"/>
    <mergeCell ref="B35:M35"/>
    <mergeCell ref="K8:K9"/>
    <mergeCell ref="L8:L9"/>
    <mergeCell ref="M8:M9"/>
    <mergeCell ref="N8:N9"/>
    <mergeCell ref="B11:N11"/>
    <mergeCell ref="B29:N29"/>
    <mergeCell ref="J8:J9"/>
    <mergeCell ref="B32:B33"/>
    <mergeCell ref="C32:G32"/>
    <mergeCell ref="H32:H33"/>
    <mergeCell ref="I32:L32"/>
    <mergeCell ref="M32:M33"/>
    <mergeCell ref="B50:N50"/>
    <mergeCell ref="B45:B46"/>
    <mergeCell ref="C45:G45"/>
    <mergeCell ref="H45:L45"/>
    <mergeCell ref="M45:M46"/>
    <mergeCell ref="N45:N46"/>
    <mergeCell ref="B48:N48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H131-172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2018-02-23T07:25:31Z</dcterms:created>
  <dcterms:modified xsi:type="dcterms:W3CDTF">2018-02-23T07:37:56Z</dcterms:modified>
</cp:coreProperties>
</file>