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C노동력\C노동력-통계표\"/>
    </mc:Choice>
  </mc:AlternateContent>
  <bookViews>
    <workbookView xWindow="0" yWindow="0" windowWidth="23040" windowHeight="9144"/>
  </bookViews>
  <sheets>
    <sheet name="4.노사관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I15" i="1"/>
  <c r="B15" i="1"/>
  <c r="A15" i="1"/>
  <c r="A16" i="1" s="1"/>
  <c r="A17" i="1" s="1"/>
  <c r="A18" i="1" s="1"/>
  <c r="I14" i="1"/>
  <c r="B14" i="1"/>
  <c r="I13" i="1"/>
  <c r="B13" i="1"/>
  <c r="A13" i="1"/>
  <c r="A12" i="1" s="1"/>
  <c r="A11" i="1" s="1"/>
  <c r="A10" i="1" s="1"/>
  <c r="I12" i="1"/>
  <c r="B12" i="1"/>
  <c r="I11" i="1"/>
  <c r="B11" i="1"/>
  <c r="B10" i="1"/>
  <c r="I9" i="1"/>
  <c r="B9" i="1"/>
  <c r="I8" i="1"/>
  <c r="B8" i="1"/>
  <c r="I7" i="1"/>
  <c r="B7" i="1"/>
</calcChain>
</file>

<file path=xl/sharedStrings.xml><?xml version="1.0" encoding="utf-8"?>
<sst xmlns="http://schemas.openxmlformats.org/spreadsheetml/2006/main" count="38" uniqueCount="35">
  <si>
    <t>표 C648-660 노동조합, 1963-2015</t>
    <phoneticPr fontId="2" type="noConversion"/>
  </si>
  <si>
    <t>노동조합수</t>
  </si>
  <si>
    <t>조합원수</t>
  </si>
  <si>
    <t>조직대상근로자</t>
    <phoneticPr fontId="2" type="noConversion"/>
  </si>
  <si>
    <t>조직률(A)</t>
    <phoneticPr fontId="2" type="noConversion"/>
  </si>
  <si>
    <t>조직률(B)</t>
    <phoneticPr fontId="2" type="noConversion"/>
  </si>
  <si>
    <t>합계</t>
    <phoneticPr fontId="2" type="noConversion"/>
  </si>
  <si>
    <t>총연합단체</t>
  </si>
  <si>
    <t>연합단체</t>
  </si>
  <si>
    <t>단위노조</t>
    <phoneticPr fontId="2" type="noConversion"/>
  </si>
  <si>
    <t>남성</t>
  </si>
  <si>
    <t>여성</t>
  </si>
  <si>
    <t>전체</t>
    <phoneticPr fontId="2" type="noConversion"/>
  </si>
  <si>
    <t>지부</t>
    <phoneticPr fontId="2" type="noConversion"/>
  </si>
  <si>
    <t>분회</t>
    <phoneticPr fontId="2" type="noConversion"/>
  </si>
  <si>
    <t>남한, 천 명</t>
    <phoneticPr fontId="2" type="noConversion"/>
  </si>
  <si>
    <t>C648</t>
    <phoneticPr fontId="2" type="noConversion"/>
  </si>
  <si>
    <t>C649</t>
  </si>
  <si>
    <t>C650</t>
  </si>
  <si>
    <t>C651</t>
  </si>
  <si>
    <t>C652</t>
  </si>
  <si>
    <t>C653</t>
  </si>
  <si>
    <t>C654</t>
  </si>
  <si>
    <t>C655</t>
  </si>
  <si>
    <t>C656</t>
  </si>
  <si>
    <t>C657</t>
  </si>
  <si>
    <t>C658</t>
  </si>
  <si>
    <t>C659</t>
  </si>
  <si>
    <t>C660</t>
  </si>
  <si>
    <t>남한, 개소</t>
    <phoneticPr fontId="2" type="noConversion"/>
  </si>
  <si>
    <t>1987.6.30</t>
    <phoneticPr fontId="2" type="noConversion"/>
  </si>
  <si>
    <t>1987.12.31</t>
    <phoneticPr fontId="2" type="noConversion"/>
  </si>
  <si>
    <t>자료: 노동청, 『노동행정십년사』 (1973), pp.378-379; 노동부, 『노동행정사 제1편 총괄』(2006), pp. 357; 한국노동연구원, 『KLI 노동통계』, 각년도; 국가주요지표(http://www.index.go.kr/)</t>
    <phoneticPr fontId="2" type="noConversion"/>
  </si>
  <si>
    <t>주: 1) 1980년 12월 31일 노동조합법 개정으로 이전의 지부 및 분회가 기업별 단위노조로 통폐합됨</t>
    <phoneticPr fontId="2" type="noConversion"/>
  </si>
  <si>
    <t xml:space="preserve">    2) 조직률A=(조합원수/전체 임금근로자수)*100; 조직률B = (조합원수 / 조직대상근로자) * 100, 단 조직대상근로자는 (임금근로자(상용, 임시, 일용) - 노조가입이 금지된 공무원)이다.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</si>
</sst>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76" fontId="3" fillId="0" borderId="0" xfId="1" applyFont="1" applyBorder="1">
      <alignment vertical="center"/>
    </xf>
    <xf numFmtId="0" fontId="3" fillId="0" borderId="3" xfId="0" applyFont="1" applyBorder="1" applyAlignment="1">
      <alignment horizontal="left" vertical="center"/>
    </xf>
    <xf numFmtId="176" fontId="3" fillId="0" borderId="0" xfId="1" applyFont="1" applyBorder="1" applyAlignment="1">
      <alignment horizontal="right" vertical="center"/>
    </xf>
    <xf numFmtId="177" fontId="3" fillId="0" borderId="0" xfId="0" applyNumberFormat="1" applyFont="1" applyBorder="1" applyAlignment="1">
      <alignment horizontal="right" vertical="center"/>
    </xf>
    <xf numFmtId="177" fontId="3" fillId="0" borderId="0" xfId="0" applyNumberFormat="1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Alignment="1">
      <alignment horizontal="right" vertical="center"/>
    </xf>
    <xf numFmtId="176" fontId="5" fillId="0" borderId="0" xfId="1" applyFont="1" applyFill="1" applyBorder="1" applyAlignment="1">
      <alignment horizontal="right" vertical="center"/>
    </xf>
    <xf numFmtId="176" fontId="3" fillId="0" borderId="3" xfId="1" applyFont="1" applyBorder="1">
      <alignment vertical="center"/>
    </xf>
    <xf numFmtId="176" fontId="3" fillId="0" borderId="3" xfId="1" applyFont="1" applyBorder="1" applyAlignment="1">
      <alignment horizontal="right" vertical="center"/>
    </xf>
    <xf numFmtId="177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63"/>
  <sheetViews>
    <sheetView showGridLines="0" tabSelected="1" zoomScaleNormal="100" workbookViewId="0"/>
  </sheetViews>
  <sheetFormatPr defaultColWidth="9" defaultRowHeight="15.75" customHeight="1" x14ac:dyDescent="0.4"/>
  <cols>
    <col min="1" max="1" width="9" style="1"/>
    <col min="2" max="16384" width="9" style="2"/>
  </cols>
  <sheetData>
    <row r="1" spans="1:14" ht="15.75" customHeight="1" x14ac:dyDescent="0.4">
      <c r="A1" s="3"/>
      <c r="B1" s="3" t="s">
        <v>0</v>
      </c>
    </row>
    <row r="2" spans="1:14" ht="15.75" customHeight="1" x14ac:dyDescent="0.4">
      <c r="A2" s="4"/>
      <c r="B2" s="23" t="s">
        <v>1</v>
      </c>
      <c r="C2" s="23"/>
      <c r="D2" s="23"/>
      <c r="E2" s="23"/>
      <c r="F2" s="23"/>
      <c r="G2" s="23" t="s">
        <v>2</v>
      </c>
      <c r="H2" s="23"/>
      <c r="I2" s="23"/>
      <c r="J2" s="24" t="s">
        <v>3</v>
      </c>
      <c r="K2" s="22" t="s">
        <v>4</v>
      </c>
      <c r="L2" s="22"/>
      <c r="M2" s="22"/>
      <c r="N2" s="20" t="s">
        <v>5</v>
      </c>
    </row>
    <row r="3" spans="1:14" ht="15.75" customHeight="1" x14ac:dyDescent="0.4">
      <c r="B3" s="28" t="s">
        <v>6</v>
      </c>
      <c r="C3" s="20" t="s">
        <v>7</v>
      </c>
      <c r="D3" s="20" t="s">
        <v>8</v>
      </c>
      <c r="E3" s="22" t="s">
        <v>9</v>
      </c>
      <c r="F3" s="22"/>
      <c r="G3" s="28" t="s">
        <v>6</v>
      </c>
      <c r="H3" s="20" t="s">
        <v>10</v>
      </c>
      <c r="I3" s="20" t="s">
        <v>11</v>
      </c>
      <c r="J3" s="25"/>
      <c r="K3" s="20" t="s">
        <v>12</v>
      </c>
      <c r="L3" s="20" t="s">
        <v>10</v>
      </c>
      <c r="M3" s="20" t="s">
        <v>11</v>
      </c>
      <c r="N3" s="27"/>
    </row>
    <row r="4" spans="1:14" ht="15.75" customHeight="1" x14ac:dyDescent="0.4">
      <c r="B4" s="29"/>
      <c r="C4" s="21"/>
      <c r="D4" s="21"/>
      <c r="E4" s="8" t="s">
        <v>13</v>
      </c>
      <c r="F4" s="8" t="s">
        <v>14</v>
      </c>
      <c r="G4" s="29"/>
      <c r="H4" s="21"/>
      <c r="I4" s="21"/>
      <c r="J4" s="26"/>
      <c r="K4" s="21"/>
      <c r="L4" s="21"/>
      <c r="M4" s="21"/>
      <c r="N4" s="21"/>
    </row>
    <row r="5" spans="1:14" ht="15.75" customHeight="1" x14ac:dyDescent="0.4"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6" t="s">
        <v>28</v>
      </c>
    </row>
    <row r="6" spans="1:14" ht="15.75" customHeight="1" x14ac:dyDescent="0.4">
      <c r="A6" s="10"/>
      <c r="B6" s="22" t="s">
        <v>29</v>
      </c>
      <c r="C6" s="22"/>
      <c r="D6" s="22"/>
      <c r="E6" s="22"/>
      <c r="F6" s="22"/>
      <c r="G6" s="23" t="s">
        <v>15</v>
      </c>
      <c r="H6" s="23"/>
      <c r="I6" s="23"/>
      <c r="J6" s="23"/>
      <c r="K6" s="22"/>
      <c r="L6" s="22"/>
      <c r="M6" s="22"/>
      <c r="N6" s="22"/>
    </row>
    <row r="7" spans="1:14" ht="15.75" customHeight="1" x14ac:dyDescent="0.4">
      <c r="A7" s="5">
        <v>1963</v>
      </c>
      <c r="B7" s="9">
        <f t="shared" ref="B7:B16" si="0">+C7+D7+E7+F7</f>
        <v>2150</v>
      </c>
      <c r="C7" s="9">
        <v>1</v>
      </c>
      <c r="D7" s="9">
        <v>16</v>
      </c>
      <c r="E7" s="9">
        <v>313</v>
      </c>
      <c r="F7" s="9">
        <v>1820</v>
      </c>
      <c r="G7" s="11">
        <v>224.42</v>
      </c>
      <c r="H7" s="11">
        <v>174.22200000000001</v>
      </c>
      <c r="I7" s="11">
        <f>+G7-H7</f>
        <v>50.197999999999979</v>
      </c>
      <c r="J7" s="11"/>
      <c r="K7" s="12">
        <v>9.4</v>
      </c>
      <c r="L7" s="12">
        <v>9.6</v>
      </c>
      <c r="M7" s="12">
        <v>8.6999999999999993</v>
      </c>
      <c r="N7" s="12"/>
    </row>
    <row r="8" spans="1:14" ht="15.75" customHeight="1" x14ac:dyDescent="0.4">
      <c r="A8" s="5">
        <v>1964</v>
      </c>
      <c r="B8" s="9">
        <f t="shared" si="0"/>
        <v>2463</v>
      </c>
      <c r="C8" s="9">
        <v>1</v>
      </c>
      <c r="D8" s="9">
        <v>16</v>
      </c>
      <c r="E8" s="9">
        <v>341</v>
      </c>
      <c r="F8" s="9">
        <v>2105</v>
      </c>
      <c r="G8" s="11">
        <v>271.57900000000001</v>
      </c>
      <c r="H8" s="11">
        <v>211.14400000000001</v>
      </c>
      <c r="I8" s="11">
        <f t="shared" ref="I8:I15" si="1">+G8-H8</f>
        <v>60.435000000000002</v>
      </c>
      <c r="J8" s="11"/>
      <c r="K8" s="13">
        <v>11.5</v>
      </c>
      <c r="L8" s="13">
        <v>11.6</v>
      </c>
      <c r="M8" s="13">
        <v>10.9</v>
      </c>
      <c r="N8" s="13"/>
    </row>
    <row r="9" spans="1:14" ht="15.75" customHeight="1" x14ac:dyDescent="0.4">
      <c r="A9" s="30">
        <v>1965</v>
      </c>
      <c r="B9" s="9">
        <f t="shared" si="0"/>
        <v>2634</v>
      </c>
      <c r="C9" s="9">
        <v>1</v>
      </c>
      <c r="D9" s="9">
        <v>16</v>
      </c>
      <c r="E9" s="9">
        <v>362</v>
      </c>
      <c r="F9" s="9">
        <v>2255</v>
      </c>
      <c r="G9" s="11">
        <v>301.52300000000002</v>
      </c>
      <c r="H9" s="11">
        <v>235.49100000000001</v>
      </c>
      <c r="I9" s="11">
        <f t="shared" si="1"/>
        <v>66.032000000000011</v>
      </c>
      <c r="J9" s="11"/>
      <c r="K9" s="12">
        <v>11.6</v>
      </c>
      <c r="L9" s="12">
        <v>11.7</v>
      </c>
      <c r="M9" s="12">
        <v>11.1</v>
      </c>
      <c r="N9" s="12"/>
    </row>
    <row r="10" spans="1:14" ht="15.75" customHeight="1" x14ac:dyDescent="0.4">
      <c r="A10" s="5">
        <f>+A11-1</f>
        <v>1966</v>
      </c>
      <c r="B10" s="9">
        <f t="shared" si="0"/>
        <v>2735</v>
      </c>
      <c r="C10" s="9">
        <v>1</v>
      </c>
      <c r="D10" s="9">
        <v>16</v>
      </c>
      <c r="E10" s="9">
        <v>359</v>
      </c>
      <c r="F10" s="9">
        <v>2359</v>
      </c>
      <c r="G10" s="11">
        <v>327</v>
      </c>
      <c r="H10" s="11">
        <v>250.65600000000001</v>
      </c>
      <c r="I10" s="11">
        <v>76.317999999999998</v>
      </c>
      <c r="J10" s="11"/>
      <c r="K10" s="13">
        <v>11.8</v>
      </c>
      <c r="L10" s="13">
        <v>11.8</v>
      </c>
      <c r="M10" s="13">
        <v>11.7</v>
      </c>
      <c r="N10" s="13"/>
    </row>
    <row r="11" spans="1:14" ht="15.75" customHeight="1" x14ac:dyDescent="0.4">
      <c r="A11" s="5">
        <f>+A12-1</f>
        <v>1967</v>
      </c>
      <c r="B11" s="9">
        <f t="shared" si="0"/>
        <v>3022</v>
      </c>
      <c r="C11" s="9">
        <v>1</v>
      </c>
      <c r="D11" s="9">
        <v>16</v>
      </c>
      <c r="E11" s="9">
        <v>386</v>
      </c>
      <c r="F11" s="9">
        <v>2619</v>
      </c>
      <c r="G11" s="11">
        <v>377.57600000000002</v>
      </c>
      <c r="H11" s="11">
        <v>286.57600000000002</v>
      </c>
      <c r="I11" s="11">
        <f t="shared" si="1"/>
        <v>91</v>
      </c>
      <c r="J11" s="11"/>
      <c r="K11" s="13">
        <v>12.4</v>
      </c>
      <c r="L11" s="13">
        <v>12.4</v>
      </c>
      <c r="M11" s="13">
        <v>12.5</v>
      </c>
      <c r="N11" s="13"/>
    </row>
    <row r="12" spans="1:14" ht="15.75" customHeight="1" x14ac:dyDescent="0.4">
      <c r="A12" s="5">
        <f>+A13-1</f>
        <v>1968</v>
      </c>
      <c r="B12" s="9">
        <f t="shared" si="0"/>
        <v>3134</v>
      </c>
      <c r="C12" s="9">
        <v>1</v>
      </c>
      <c r="D12" s="9">
        <v>16</v>
      </c>
      <c r="E12" s="9">
        <v>385</v>
      </c>
      <c r="F12" s="9">
        <v>2732</v>
      </c>
      <c r="G12" s="11">
        <v>412.90600000000001</v>
      </c>
      <c r="H12" s="11">
        <v>309.87599999999998</v>
      </c>
      <c r="I12" s="11">
        <f t="shared" si="1"/>
        <v>103.03000000000003</v>
      </c>
      <c r="J12" s="11"/>
      <c r="K12" s="13">
        <v>12.1</v>
      </c>
      <c r="L12" s="13">
        <v>12.3</v>
      </c>
      <c r="M12" s="13">
        <v>11.7</v>
      </c>
      <c r="N12" s="13"/>
    </row>
    <row r="13" spans="1:14" ht="15.75" customHeight="1" x14ac:dyDescent="0.4">
      <c r="A13" s="5">
        <f>+A14-1</f>
        <v>1969</v>
      </c>
      <c r="B13" s="9">
        <f t="shared" si="0"/>
        <v>3373</v>
      </c>
      <c r="C13" s="9">
        <v>1</v>
      </c>
      <c r="D13" s="9">
        <v>16</v>
      </c>
      <c r="E13" s="9">
        <v>417</v>
      </c>
      <c r="F13" s="9">
        <v>2939</v>
      </c>
      <c r="G13" s="11">
        <v>444.78300000000002</v>
      </c>
      <c r="H13" s="11">
        <v>333.31700000000001</v>
      </c>
      <c r="I13" s="11">
        <f t="shared" si="1"/>
        <v>111.46600000000001</v>
      </c>
      <c r="J13" s="11"/>
      <c r="K13" s="13">
        <v>12.5</v>
      </c>
      <c r="L13" s="13">
        <v>12.9</v>
      </c>
      <c r="M13" s="13">
        <v>11.5</v>
      </c>
      <c r="N13" s="13"/>
    </row>
    <row r="14" spans="1:14" ht="15.75" customHeight="1" x14ac:dyDescent="0.4">
      <c r="A14" s="30">
        <v>1970</v>
      </c>
      <c r="B14" s="9">
        <f t="shared" si="0"/>
        <v>3500</v>
      </c>
      <c r="C14" s="9">
        <v>1</v>
      </c>
      <c r="D14" s="9">
        <v>17</v>
      </c>
      <c r="E14" s="9">
        <v>419</v>
      </c>
      <c r="F14" s="9">
        <v>3063</v>
      </c>
      <c r="G14" s="11">
        <v>473.25900000000001</v>
      </c>
      <c r="H14" s="11">
        <v>357.88099999999997</v>
      </c>
      <c r="I14" s="11">
        <f t="shared" si="1"/>
        <v>115.37800000000004</v>
      </c>
      <c r="J14" s="11"/>
      <c r="K14" s="12">
        <v>12.6</v>
      </c>
      <c r="L14" s="12">
        <v>13.1</v>
      </c>
      <c r="M14" s="12">
        <v>11.4</v>
      </c>
      <c r="N14" s="12"/>
    </row>
    <row r="15" spans="1:14" ht="15.75" customHeight="1" x14ac:dyDescent="0.4">
      <c r="A15" s="5">
        <f>+A14+1</f>
        <v>1971</v>
      </c>
      <c r="B15" s="9">
        <f t="shared" si="0"/>
        <v>3526</v>
      </c>
      <c r="C15" s="9">
        <v>1</v>
      </c>
      <c r="D15" s="9">
        <v>17</v>
      </c>
      <c r="E15" s="9">
        <v>446</v>
      </c>
      <c r="F15" s="9">
        <v>3062</v>
      </c>
      <c r="G15" s="11">
        <v>497.67099999999999</v>
      </c>
      <c r="H15" s="11">
        <v>373.98500000000001</v>
      </c>
      <c r="I15" s="11">
        <f t="shared" si="1"/>
        <v>123.68599999999998</v>
      </c>
      <c r="J15" s="11"/>
      <c r="K15" s="13">
        <v>12.7</v>
      </c>
      <c r="L15" s="13">
        <v>13</v>
      </c>
      <c r="M15" s="13">
        <v>11.9</v>
      </c>
      <c r="N15" s="13"/>
    </row>
    <row r="16" spans="1:14" ht="15.75" customHeight="1" x14ac:dyDescent="0.4">
      <c r="A16" s="5">
        <f>+A15+1</f>
        <v>1972</v>
      </c>
      <c r="B16" s="9">
        <f t="shared" si="0"/>
        <v>3409</v>
      </c>
      <c r="C16" s="9">
        <v>1</v>
      </c>
      <c r="D16" s="9">
        <v>17</v>
      </c>
      <c r="E16" s="9">
        <v>430</v>
      </c>
      <c r="F16" s="9">
        <v>2961</v>
      </c>
      <c r="G16" s="11">
        <v>515.29200000000003</v>
      </c>
      <c r="H16" s="11">
        <v>380.80599999999998</v>
      </c>
      <c r="I16" s="11">
        <v>134.48699999999999</v>
      </c>
      <c r="J16" s="11"/>
      <c r="K16" s="13">
        <v>12.9</v>
      </c>
      <c r="L16" s="13">
        <v>12.9</v>
      </c>
      <c r="M16" s="13">
        <v>12.8</v>
      </c>
      <c r="N16" s="13"/>
    </row>
    <row r="17" spans="1:15" ht="15.75" customHeight="1" x14ac:dyDescent="0.4">
      <c r="A17" s="5">
        <f>+A16+1</f>
        <v>1973</v>
      </c>
      <c r="B17" s="9"/>
      <c r="C17" s="9"/>
      <c r="D17" s="9">
        <v>17</v>
      </c>
      <c r="E17" s="14">
        <v>403</v>
      </c>
      <c r="F17" s="9"/>
      <c r="G17" s="15">
        <v>548</v>
      </c>
      <c r="H17" s="11">
        <v>392</v>
      </c>
      <c r="I17" s="11">
        <v>156</v>
      </c>
      <c r="J17" s="9"/>
      <c r="K17" s="13">
        <v>13.2</v>
      </c>
      <c r="L17" s="13">
        <v>13</v>
      </c>
      <c r="M17" s="13">
        <v>13.6</v>
      </c>
      <c r="N17" s="13"/>
    </row>
    <row r="18" spans="1:15" ht="15.75" customHeight="1" x14ac:dyDescent="0.4">
      <c r="A18" s="5">
        <f>+A17+1</f>
        <v>1974</v>
      </c>
      <c r="B18" s="9"/>
      <c r="C18" s="9"/>
      <c r="D18" s="9">
        <v>17</v>
      </c>
      <c r="E18" s="14">
        <v>432</v>
      </c>
      <c r="F18" s="9"/>
      <c r="G18" s="15">
        <v>656</v>
      </c>
      <c r="H18" s="11">
        <v>463</v>
      </c>
      <c r="I18" s="11">
        <v>193</v>
      </c>
      <c r="J18" s="9"/>
      <c r="K18" s="13">
        <v>14.8</v>
      </c>
      <c r="L18" s="13">
        <v>14.2</v>
      </c>
      <c r="M18" s="13">
        <v>16.2</v>
      </c>
      <c r="N18" s="13"/>
    </row>
    <row r="19" spans="1:15" ht="15.75" customHeight="1" x14ac:dyDescent="0.4">
      <c r="A19" s="30">
        <v>1975</v>
      </c>
      <c r="B19" s="9">
        <v>4091</v>
      </c>
      <c r="C19" s="9">
        <v>1</v>
      </c>
      <c r="D19" s="9">
        <v>17</v>
      </c>
      <c r="E19" s="14">
        <v>488</v>
      </c>
      <c r="F19" s="9">
        <v>3585</v>
      </c>
      <c r="G19" s="15">
        <v>750</v>
      </c>
      <c r="H19" s="11">
        <v>509</v>
      </c>
      <c r="I19" s="11">
        <v>241</v>
      </c>
      <c r="J19" s="11"/>
      <c r="K19" s="12">
        <v>15.8</v>
      </c>
      <c r="L19" s="12">
        <v>14.5</v>
      </c>
      <c r="M19" s="12">
        <v>19.2</v>
      </c>
      <c r="N19" s="12"/>
    </row>
    <row r="20" spans="1:15" ht="15.75" customHeight="1" x14ac:dyDescent="0.4">
      <c r="A20" s="5">
        <v>1976</v>
      </c>
      <c r="B20" s="9"/>
      <c r="C20" s="9"/>
      <c r="D20" s="9">
        <v>17</v>
      </c>
      <c r="E20" s="14">
        <v>517</v>
      </c>
      <c r="F20" s="9"/>
      <c r="G20" s="15">
        <v>846</v>
      </c>
      <c r="H20" s="11">
        <v>559</v>
      </c>
      <c r="I20" s="11">
        <v>286</v>
      </c>
      <c r="J20" s="9"/>
      <c r="K20" s="13">
        <v>16.5</v>
      </c>
      <c r="L20" s="13">
        <v>15.2</v>
      </c>
      <c r="M20" s="13">
        <v>19.5</v>
      </c>
      <c r="N20" s="13"/>
    </row>
    <row r="21" spans="1:15" ht="15.75" customHeight="1" x14ac:dyDescent="0.4">
      <c r="A21" s="5">
        <v>1977</v>
      </c>
      <c r="B21" s="9"/>
      <c r="C21" s="9"/>
      <c r="D21" s="9">
        <v>17</v>
      </c>
      <c r="E21" s="14">
        <v>538</v>
      </c>
      <c r="F21" s="9"/>
      <c r="G21" s="15">
        <v>955</v>
      </c>
      <c r="H21" s="11">
        <v>635</v>
      </c>
      <c r="I21" s="11">
        <v>320</v>
      </c>
      <c r="J21" s="14">
        <v>3752</v>
      </c>
      <c r="K21" s="13">
        <v>16.7</v>
      </c>
      <c r="L21" s="13">
        <v>15.6</v>
      </c>
      <c r="M21" s="13">
        <v>19.5</v>
      </c>
      <c r="N21" s="13">
        <v>25.45309168443497</v>
      </c>
      <c r="O21"/>
    </row>
    <row r="22" spans="1:15" ht="15.75" customHeight="1" x14ac:dyDescent="0.4">
      <c r="A22" s="5">
        <v>1978</v>
      </c>
      <c r="B22" s="9"/>
      <c r="C22" s="9"/>
      <c r="D22" s="9">
        <v>17</v>
      </c>
      <c r="E22" s="14">
        <v>552</v>
      </c>
      <c r="F22" s="9"/>
      <c r="G22" s="15">
        <v>1055</v>
      </c>
      <c r="H22" s="11">
        <v>697</v>
      </c>
      <c r="I22" s="11">
        <v>358</v>
      </c>
      <c r="J22" s="14">
        <v>4229</v>
      </c>
      <c r="K22" s="13">
        <v>16.899999999999999</v>
      </c>
      <c r="L22" s="13">
        <v>15.9</v>
      </c>
      <c r="M22" s="13">
        <v>19.2</v>
      </c>
      <c r="N22" s="13">
        <v>24.946795932844644</v>
      </c>
      <c r="O22"/>
    </row>
    <row r="23" spans="1:15" ht="15.75" customHeight="1" x14ac:dyDescent="0.4">
      <c r="A23" s="5">
        <v>1979</v>
      </c>
      <c r="B23" s="9"/>
      <c r="C23" s="9"/>
      <c r="D23" s="9">
        <v>17</v>
      </c>
      <c r="E23" s="14">
        <v>553</v>
      </c>
      <c r="F23" s="9"/>
      <c r="G23" s="15">
        <v>1088</v>
      </c>
      <c r="H23" s="11">
        <v>724</v>
      </c>
      <c r="I23" s="11">
        <v>364</v>
      </c>
      <c r="J23" s="14">
        <v>4461</v>
      </c>
      <c r="K23" s="13">
        <v>16.8</v>
      </c>
      <c r="L23" s="13">
        <v>16.2</v>
      </c>
      <c r="M23" s="13">
        <v>18.100000000000001</v>
      </c>
      <c r="N23" s="13">
        <v>24.389150414705224</v>
      </c>
      <c r="O23"/>
    </row>
    <row r="24" spans="1:15" ht="15.75" customHeight="1" x14ac:dyDescent="0.4">
      <c r="A24" s="30">
        <v>1980</v>
      </c>
      <c r="B24" s="9">
        <v>2635</v>
      </c>
      <c r="C24" s="9">
        <v>1</v>
      </c>
      <c r="D24" s="9">
        <v>16</v>
      </c>
      <c r="E24" s="14">
        <v>2618</v>
      </c>
      <c r="F24" s="9"/>
      <c r="G24" s="15">
        <v>948</v>
      </c>
      <c r="H24" s="11">
        <v>600</v>
      </c>
      <c r="I24" s="11">
        <v>348</v>
      </c>
      <c r="J24" s="14">
        <v>4516</v>
      </c>
      <c r="K24" s="12">
        <v>14.7</v>
      </c>
      <c r="L24" s="12">
        <v>13.6</v>
      </c>
      <c r="M24" s="12">
        <v>17</v>
      </c>
      <c r="N24" s="13">
        <v>20.992028343666963</v>
      </c>
      <c r="O24"/>
    </row>
    <row r="25" spans="1:15" ht="15.75" customHeight="1" x14ac:dyDescent="0.4">
      <c r="A25" s="5">
        <v>1981</v>
      </c>
      <c r="B25" s="9"/>
      <c r="C25" s="9"/>
      <c r="D25" s="9">
        <v>16</v>
      </c>
      <c r="E25" s="14">
        <v>2141</v>
      </c>
      <c r="F25" s="9"/>
      <c r="G25" s="15">
        <v>967</v>
      </c>
      <c r="H25" s="11">
        <v>628</v>
      </c>
      <c r="I25" s="11">
        <v>338</v>
      </c>
      <c r="J25" s="14">
        <v>4649</v>
      </c>
      <c r="K25" s="13">
        <v>14.6</v>
      </c>
      <c r="L25" s="13">
        <v>13.9</v>
      </c>
      <c r="M25" s="13">
        <v>16.2</v>
      </c>
      <c r="N25" s="13">
        <v>20.800172080017205</v>
      </c>
      <c r="O25"/>
    </row>
    <row r="26" spans="1:15" ht="15.75" customHeight="1" x14ac:dyDescent="0.4">
      <c r="A26" s="5">
        <v>1982</v>
      </c>
      <c r="B26" s="9"/>
      <c r="C26" s="9"/>
      <c r="D26" s="9">
        <v>16</v>
      </c>
      <c r="E26" s="14">
        <v>2194</v>
      </c>
      <c r="F26" s="9"/>
      <c r="G26" s="15">
        <v>984</v>
      </c>
      <c r="H26" s="11">
        <v>633</v>
      </c>
      <c r="I26" s="11">
        <v>351</v>
      </c>
      <c r="J26" s="14">
        <v>4878</v>
      </c>
      <c r="K26" s="13">
        <v>14.4</v>
      </c>
      <c r="L26" s="13">
        <v>13.8</v>
      </c>
      <c r="M26" s="13">
        <v>15.7</v>
      </c>
      <c r="N26" s="13">
        <v>20.172201722017221</v>
      </c>
      <c r="O26"/>
    </row>
    <row r="27" spans="1:15" ht="15.75" customHeight="1" x14ac:dyDescent="0.4">
      <c r="A27" s="5">
        <v>1983</v>
      </c>
      <c r="B27" s="9"/>
      <c r="C27" s="9"/>
      <c r="D27" s="9">
        <v>16</v>
      </c>
      <c r="E27" s="14">
        <v>2238</v>
      </c>
      <c r="F27" s="9"/>
      <c r="G27" s="15">
        <v>1010</v>
      </c>
      <c r="H27" s="11">
        <v>673</v>
      </c>
      <c r="I27" s="11">
        <v>336</v>
      </c>
      <c r="J27" s="14">
        <v>5212</v>
      </c>
      <c r="K27" s="13">
        <v>14.1</v>
      </c>
      <c r="L27" s="13">
        <v>14.2</v>
      </c>
      <c r="M27" s="13">
        <v>13.9</v>
      </c>
      <c r="N27" s="13">
        <v>19.378357636224099</v>
      </c>
      <c r="O27"/>
    </row>
    <row r="28" spans="1:15" ht="15.75" customHeight="1" x14ac:dyDescent="0.4">
      <c r="A28" s="5">
        <v>1984</v>
      </c>
      <c r="B28" s="9"/>
      <c r="C28" s="9"/>
      <c r="D28" s="9">
        <v>16</v>
      </c>
      <c r="E28" s="14">
        <v>2365</v>
      </c>
      <c r="F28" s="9"/>
      <c r="G28" s="15">
        <v>1011</v>
      </c>
      <c r="H28" s="11">
        <v>684</v>
      </c>
      <c r="I28" s="11">
        <v>327</v>
      </c>
      <c r="J28" s="14">
        <v>5588</v>
      </c>
      <c r="K28" s="13">
        <v>13.2</v>
      </c>
      <c r="L28" s="13">
        <v>13.5</v>
      </c>
      <c r="M28" s="13">
        <v>12.8</v>
      </c>
      <c r="N28" s="13">
        <v>18.092340730136005</v>
      </c>
      <c r="O28"/>
    </row>
    <row r="29" spans="1:15" ht="15.75" customHeight="1" x14ac:dyDescent="0.4">
      <c r="A29" s="30">
        <v>1985</v>
      </c>
      <c r="B29" s="9">
        <v>2551</v>
      </c>
      <c r="C29" s="9">
        <v>1</v>
      </c>
      <c r="D29" s="9">
        <v>16</v>
      </c>
      <c r="E29" s="14">
        <v>2534</v>
      </c>
      <c r="F29" s="9"/>
      <c r="G29" s="15">
        <v>1004</v>
      </c>
      <c r="H29" s="11">
        <v>692</v>
      </c>
      <c r="I29" s="11">
        <v>312</v>
      </c>
      <c r="J29" s="14">
        <v>5956</v>
      </c>
      <c r="K29" s="12">
        <v>12.4</v>
      </c>
      <c r="L29" s="12">
        <v>13.1</v>
      </c>
      <c r="M29" s="12">
        <v>11.1</v>
      </c>
      <c r="N29" s="13">
        <v>16.856950973807923</v>
      </c>
      <c r="O29"/>
    </row>
    <row r="30" spans="1:15" ht="15.75" customHeight="1" x14ac:dyDescent="0.4">
      <c r="A30" s="30">
        <v>1986</v>
      </c>
      <c r="B30" s="9">
        <v>2675</v>
      </c>
      <c r="C30" s="9">
        <v>1</v>
      </c>
      <c r="D30" s="9">
        <v>16</v>
      </c>
      <c r="E30" s="14">
        <v>2658</v>
      </c>
      <c r="F30" s="9"/>
      <c r="G30" s="15">
        <v>1036</v>
      </c>
      <c r="H30" s="16">
        <v>724.56600000000003</v>
      </c>
      <c r="I30" s="16">
        <v>311.32400000000001</v>
      </c>
      <c r="J30" s="14">
        <v>6177</v>
      </c>
      <c r="K30" s="12">
        <v>12.3</v>
      </c>
      <c r="L30" s="12">
        <v>13.2</v>
      </c>
      <c r="M30" s="12">
        <v>10.5</v>
      </c>
      <c r="N30" s="13">
        <v>16.771895742269709</v>
      </c>
      <c r="O30"/>
    </row>
    <row r="31" spans="1:15" ht="15.75" customHeight="1" x14ac:dyDescent="0.4">
      <c r="A31" s="30" t="s">
        <v>30</v>
      </c>
      <c r="B31" s="9">
        <v>2742</v>
      </c>
      <c r="C31" s="9">
        <v>1</v>
      </c>
      <c r="D31" s="9">
        <v>16</v>
      </c>
      <c r="E31" s="9">
        <v>2725</v>
      </c>
      <c r="F31" s="9"/>
      <c r="G31" s="11"/>
      <c r="H31" s="11"/>
      <c r="I31" s="11"/>
      <c r="J31" s="9"/>
      <c r="K31" s="12">
        <v>11.7</v>
      </c>
      <c r="L31" s="12">
        <v>13</v>
      </c>
      <c r="M31" s="12">
        <v>9.5</v>
      </c>
      <c r="N31" s="12">
        <v>15.7</v>
      </c>
      <c r="O31"/>
    </row>
    <row r="32" spans="1:15" ht="15.75" customHeight="1" x14ac:dyDescent="0.4">
      <c r="A32" s="30" t="s">
        <v>31</v>
      </c>
      <c r="B32" s="9">
        <v>4103</v>
      </c>
      <c r="C32" s="9">
        <v>1</v>
      </c>
      <c r="D32" s="9">
        <v>16</v>
      </c>
      <c r="E32" s="9">
        <v>4086</v>
      </c>
      <c r="F32" s="9"/>
      <c r="G32" s="11">
        <v>1267</v>
      </c>
      <c r="H32" s="16">
        <v>900.12900000000002</v>
      </c>
      <c r="I32" s="16">
        <v>367.32799999999997</v>
      </c>
      <c r="J32" s="14">
        <v>6853</v>
      </c>
      <c r="K32" s="12">
        <v>13.8</v>
      </c>
      <c r="L32" s="12">
        <v>15.3</v>
      </c>
      <c r="M32" s="12">
        <v>11.1</v>
      </c>
      <c r="N32" s="13">
        <v>18.488253319713994</v>
      </c>
      <c r="O32"/>
    </row>
    <row r="33" spans="1:15" ht="15.75" customHeight="1" x14ac:dyDescent="0.4">
      <c r="A33" s="30">
        <v>1988</v>
      </c>
      <c r="B33" s="9">
        <v>6164</v>
      </c>
      <c r="C33" s="9">
        <v>1</v>
      </c>
      <c r="D33" s="9">
        <v>21</v>
      </c>
      <c r="E33" s="9">
        <v>6142</v>
      </c>
      <c r="F33" s="9"/>
      <c r="G33" s="11">
        <v>1707</v>
      </c>
      <c r="H33" s="16">
        <v>1232.4000000000001</v>
      </c>
      <c r="I33" s="16">
        <v>475.05599999999998</v>
      </c>
      <c r="J33" s="14">
        <v>8764</v>
      </c>
      <c r="K33" s="12">
        <v>17.8</v>
      </c>
      <c r="L33" s="12">
        <v>20.100000000000001</v>
      </c>
      <c r="M33" s="12">
        <v>13.7</v>
      </c>
      <c r="N33" s="13">
        <v>19.47740757644911</v>
      </c>
      <c r="O33"/>
    </row>
    <row r="34" spans="1:15" ht="15.75" customHeight="1" x14ac:dyDescent="0.4">
      <c r="A34" s="30">
        <v>1989</v>
      </c>
      <c r="B34" s="9">
        <v>7883</v>
      </c>
      <c r="C34" s="9">
        <v>1</v>
      </c>
      <c r="D34" s="9">
        <v>21</v>
      </c>
      <c r="E34" s="9">
        <v>7861</v>
      </c>
      <c r="F34" s="9"/>
      <c r="G34" s="11">
        <v>1932</v>
      </c>
      <c r="H34" s="16">
        <v>1402.106</v>
      </c>
      <c r="I34" s="16">
        <v>530.30899999999997</v>
      </c>
      <c r="J34" s="14">
        <v>9752</v>
      </c>
      <c r="K34" s="12">
        <v>18.600000000000001</v>
      </c>
      <c r="L34" s="12">
        <v>21.8</v>
      </c>
      <c r="M34" s="12">
        <v>13.4</v>
      </c>
      <c r="N34" s="13">
        <v>19.811320754716981</v>
      </c>
      <c r="O34"/>
    </row>
    <row r="35" spans="1:15" ht="15.75" customHeight="1" x14ac:dyDescent="0.4">
      <c r="A35" s="30">
        <v>1990</v>
      </c>
      <c r="B35" s="9">
        <v>7698</v>
      </c>
      <c r="C35" s="9">
        <v>1</v>
      </c>
      <c r="D35" s="9">
        <v>21</v>
      </c>
      <c r="E35" s="9">
        <v>7676</v>
      </c>
      <c r="F35" s="9"/>
      <c r="G35" s="11">
        <v>1887</v>
      </c>
      <c r="H35" s="11">
        <v>1385</v>
      </c>
      <c r="I35" s="11">
        <v>502</v>
      </c>
      <c r="J35" s="14">
        <v>10264</v>
      </c>
      <c r="K35" s="12">
        <v>17.2</v>
      </c>
      <c r="L35" s="12">
        <v>20.5</v>
      </c>
      <c r="M35" s="12">
        <v>12</v>
      </c>
      <c r="N35" s="13">
        <v>18.384645362431801</v>
      </c>
      <c r="O35"/>
    </row>
    <row r="36" spans="1:15" ht="15.75" customHeight="1" x14ac:dyDescent="0.4">
      <c r="A36" s="30">
        <v>1991</v>
      </c>
      <c r="B36" s="9">
        <v>7656</v>
      </c>
      <c r="C36" s="9">
        <v>1</v>
      </c>
      <c r="D36" s="9">
        <v>21</v>
      </c>
      <c r="E36" s="9">
        <v>7634</v>
      </c>
      <c r="F36" s="9"/>
      <c r="G36" s="11">
        <v>1803</v>
      </c>
      <c r="H36" s="11">
        <v>1342</v>
      </c>
      <c r="I36" s="11">
        <v>462</v>
      </c>
      <c r="J36" s="14">
        <v>10483</v>
      </c>
      <c r="K36" s="12">
        <v>15.4</v>
      </c>
      <c r="L36" s="12">
        <v>18.5</v>
      </c>
      <c r="M36" s="12">
        <v>10.4</v>
      </c>
      <c r="N36" s="13">
        <v>17.199275016693694</v>
      </c>
      <c r="O36"/>
    </row>
    <row r="37" spans="1:15" ht="15.75" customHeight="1" x14ac:dyDescent="0.4">
      <c r="A37" s="30">
        <v>1992</v>
      </c>
      <c r="B37" s="9">
        <v>7527</v>
      </c>
      <c r="C37" s="9">
        <v>1</v>
      </c>
      <c r="D37" s="9">
        <v>21</v>
      </c>
      <c r="E37" s="9">
        <v>7505</v>
      </c>
      <c r="F37" s="9"/>
      <c r="G37" s="11">
        <v>1735</v>
      </c>
      <c r="H37" s="11">
        <v>1324</v>
      </c>
      <c r="I37" s="11">
        <v>411</v>
      </c>
      <c r="J37" s="14">
        <v>10568</v>
      </c>
      <c r="K37" s="12">
        <v>14.6</v>
      </c>
      <c r="L37" s="12">
        <v>17.899999999999999</v>
      </c>
      <c r="M37" s="12">
        <v>9.1</v>
      </c>
      <c r="N37" s="13">
        <v>16.41748675246026</v>
      </c>
      <c r="O37"/>
    </row>
    <row r="38" spans="1:15" ht="15.75" customHeight="1" x14ac:dyDescent="0.4">
      <c r="A38" s="30">
        <v>1993</v>
      </c>
      <c r="B38" s="9">
        <v>7147</v>
      </c>
      <c r="C38" s="9">
        <v>1</v>
      </c>
      <c r="D38" s="9">
        <v>26</v>
      </c>
      <c r="E38" s="9">
        <v>7120</v>
      </c>
      <c r="F38" s="9"/>
      <c r="G38" s="11">
        <v>1667</v>
      </c>
      <c r="H38" s="11">
        <v>1276</v>
      </c>
      <c r="I38" s="11">
        <v>392</v>
      </c>
      <c r="J38" s="14">
        <v>10679</v>
      </c>
      <c r="K38" s="12">
        <v>14</v>
      </c>
      <c r="L38" s="12">
        <v>17.2</v>
      </c>
      <c r="M38" s="12">
        <v>8.6999999999999993</v>
      </c>
      <c r="N38" s="13">
        <v>15.610075849798671</v>
      </c>
      <c r="O38"/>
    </row>
    <row r="39" spans="1:15" ht="15.75" customHeight="1" x14ac:dyDescent="0.4">
      <c r="A39" s="30">
        <v>1994</v>
      </c>
      <c r="B39" s="9">
        <v>7025</v>
      </c>
      <c r="C39" s="9">
        <v>1</v>
      </c>
      <c r="D39" s="9">
        <v>26</v>
      </c>
      <c r="E39" s="9">
        <v>6998</v>
      </c>
      <c r="F39" s="9"/>
      <c r="G39" s="11">
        <v>1659</v>
      </c>
      <c r="H39" s="11">
        <v>1286</v>
      </c>
      <c r="I39" s="11">
        <v>373</v>
      </c>
      <c r="J39" s="14">
        <v>11450</v>
      </c>
      <c r="K39" s="12">
        <v>13.3</v>
      </c>
      <c r="L39" s="12">
        <v>16.600000000000001</v>
      </c>
      <c r="M39" s="12">
        <v>7.9</v>
      </c>
      <c r="N39" s="13">
        <v>14.489082969432316</v>
      </c>
      <c r="O39"/>
    </row>
    <row r="40" spans="1:15" ht="15.75" customHeight="1" x14ac:dyDescent="0.4">
      <c r="A40" s="30">
        <v>1995</v>
      </c>
      <c r="B40" s="9">
        <v>6606</v>
      </c>
      <c r="C40" s="9">
        <v>1</v>
      </c>
      <c r="D40" s="9">
        <v>26</v>
      </c>
      <c r="E40" s="9">
        <v>6579</v>
      </c>
      <c r="F40" s="9"/>
      <c r="G40" s="11">
        <v>1615</v>
      </c>
      <c r="H40" s="11">
        <v>1254</v>
      </c>
      <c r="I40" s="11">
        <v>361</v>
      </c>
      <c r="J40" s="14">
        <v>11687</v>
      </c>
      <c r="K40" s="12">
        <v>12.5</v>
      </c>
      <c r="L40" s="12">
        <v>15.7</v>
      </c>
      <c r="M40" s="12">
        <v>7.3</v>
      </c>
      <c r="N40" s="13">
        <v>13.818772995636177</v>
      </c>
      <c r="O40"/>
    </row>
    <row r="41" spans="1:15" ht="15.75" customHeight="1" x14ac:dyDescent="0.4">
      <c r="A41" s="30">
        <v>1996</v>
      </c>
      <c r="B41" s="9">
        <v>6424</v>
      </c>
      <c r="C41" s="9">
        <v>1</v>
      </c>
      <c r="D41" s="9">
        <v>26</v>
      </c>
      <c r="E41" s="9">
        <v>6397</v>
      </c>
      <c r="F41" s="9"/>
      <c r="G41" s="11">
        <v>1599</v>
      </c>
      <c r="H41" s="11">
        <v>1260</v>
      </c>
      <c r="I41" s="11">
        <v>339</v>
      </c>
      <c r="J41" s="14">
        <v>12020</v>
      </c>
      <c r="K41" s="12">
        <v>12.1</v>
      </c>
      <c r="L41" s="12">
        <v>15.5</v>
      </c>
      <c r="M41" s="12">
        <v>6.6</v>
      </c>
      <c r="N41" s="13">
        <v>13.302828618968384</v>
      </c>
      <c r="O41"/>
    </row>
    <row r="42" spans="1:15" ht="15.75" customHeight="1" x14ac:dyDescent="0.4">
      <c r="A42" s="30">
        <v>1997</v>
      </c>
      <c r="B42" s="9">
        <v>5733</v>
      </c>
      <c r="C42" s="9">
        <v>1</v>
      </c>
      <c r="D42" s="9">
        <v>40</v>
      </c>
      <c r="E42" s="9">
        <v>5692</v>
      </c>
      <c r="F42" s="9"/>
      <c r="G42" s="11">
        <v>1484</v>
      </c>
      <c r="H42" s="11">
        <v>1194</v>
      </c>
      <c r="I42" s="11">
        <v>290</v>
      </c>
      <c r="J42" s="14">
        <v>12192</v>
      </c>
      <c r="K42" s="12">
        <v>11.1</v>
      </c>
      <c r="L42" s="12">
        <v>14.7</v>
      </c>
      <c r="M42" s="12">
        <v>5.5</v>
      </c>
      <c r="N42" s="13">
        <v>12.171916010498688</v>
      </c>
      <c r="O42"/>
    </row>
    <row r="43" spans="1:15" ht="15.75" customHeight="1" x14ac:dyDescent="0.4">
      <c r="A43" s="30">
        <v>1998</v>
      </c>
      <c r="B43" s="9">
        <v>5560</v>
      </c>
      <c r="C43" s="9">
        <v>1</v>
      </c>
      <c r="D43" s="9">
        <v>42</v>
      </c>
      <c r="E43" s="9">
        <v>5517</v>
      </c>
      <c r="F43" s="9"/>
      <c r="G43" s="11">
        <v>1402</v>
      </c>
      <c r="H43" s="11">
        <v>1148</v>
      </c>
      <c r="I43" s="11">
        <v>254</v>
      </c>
      <c r="J43" s="14">
        <v>11166</v>
      </c>
      <c r="K43" s="12">
        <v>11.4</v>
      </c>
      <c r="L43" s="12">
        <v>15.2</v>
      </c>
      <c r="M43" s="12">
        <v>5.3</v>
      </c>
      <c r="N43" s="13">
        <v>12.555973490954683</v>
      </c>
      <c r="O43"/>
    </row>
    <row r="44" spans="1:15" ht="15.75" customHeight="1" x14ac:dyDescent="0.4">
      <c r="A44" s="30">
        <v>1999</v>
      </c>
      <c r="B44" s="9">
        <v>5637</v>
      </c>
      <c r="C44" s="9">
        <v>2</v>
      </c>
      <c r="D44" s="9">
        <v>43</v>
      </c>
      <c r="E44" s="9">
        <v>5592</v>
      </c>
      <c r="F44" s="9"/>
      <c r="G44" s="11">
        <v>1481</v>
      </c>
      <c r="H44" s="11">
        <v>1173</v>
      </c>
      <c r="I44" s="11">
        <v>307</v>
      </c>
      <c r="J44" s="14">
        <v>12455</v>
      </c>
      <c r="K44" s="12">
        <v>11.7</v>
      </c>
      <c r="L44" s="12">
        <v>15.4</v>
      </c>
      <c r="M44" s="12">
        <v>6.1</v>
      </c>
      <c r="N44" s="13">
        <v>11.890806904857488</v>
      </c>
      <c r="O44"/>
    </row>
    <row r="45" spans="1:15" ht="15.75" customHeight="1" x14ac:dyDescent="0.4">
      <c r="A45" s="30">
        <v>2000</v>
      </c>
      <c r="B45" s="9">
        <v>5698</v>
      </c>
      <c r="C45" s="9">
        <v>2</v>
      </c>
      <c r="D45" s="9">
        <v>44</v>
      </c>
      <c r="E45" s="9">
        <v>5652</v>
      </c>
      <c r="F45" s="9"/>
      <c r="G45" s="11">
        <v>1527</v>
      </c>
      <c r="H45" s="11">
        <v>1221</v>
      </c>
      <c r="I45" s="11">
        <v>306</v>
      </c>
      <c r="J45" s="14">
        <v>12701</v>
      </c>
      <c r="K45" s="12">
        <v>11.4</v>
      </c>
      <c r="L45" s="12">
        <v>15.3</v>
      </c>
      <c r="M45" s="12">
        <v>5.7</v>
      </c>
      <c r="N45" s="13">
        <v>12.022675379891346</v>
      </c>
      <c r="O45"/>
    </row>
    <row r="46" spans="1:15" ht="15.75" customHeight="1" x14ac:dyDescent="0.4">
      <c r="A46" s="30">
        <v>2001</v>
      </c>
      <c r="B46" s="9">
        <v>6150</v>
      </c>
      <c r="C46" s="9">
        <v>2</v>
      </c>
      <c r="D46" s="9">
        <v>43</v>
      </c>
      <c r="E46" s="9">
        <v>6105</v>
      </c>
      <c r="F46" s="9"/>
      <c r="G46" s="11">
        <v>1569</v>
      </c>
      <c r="H46" s="11">
        <v>1263</v>
      </c>
      <c r="I46" s="11">
        <v>305</v>
      </c>
      <c r="J46" s="14">
        <v>13103</v>
      </c>
      <c r="K46" s="12">
        <v>11.5</v>
      </c>
      <c r="L46" s="12">
        <v>15.7</v>
      </c>
      <c r="M46" s="12">
        <v>5.4</v>
      </c>
      <c r="N46" s="13">
        <v>11.974357017476914</v>
      </c>
      <c r="O46"/>
    </row>
    <row r="47" spans="1:15" ht="15.75" customHeight="1" x14ac:dyDescent="0.4">
      <c r="A47" s="30">
        <v>2002</v>
      </c>
      <c r="B47" s="9">
        <v>6506</v>
      </c>
      <c r="C47" s="9">
        <v>2</v>
      </c>
      <c r="D47" s="9">
        <v>41</v>
      </c>
      <c r="E47" s="9">
        <v>6463</v>
      </c>
      <c r="F47" s="9"/>
      <c r="G47" s="11">
        <v>1606</v>
      </c>
      <c r="H47" s="11">
        <v>1306</v>
      </c>
      <c r="I47" s="11">
        <v>300</v>
      </c>
      <c r="J47" s="14">
        <v>13839</v>
      </c>
      <c r="K47" s="12">
        <v>11.3</v>
      </c>
      <c r="L47" s="12">
        <v>15.7</v>
      </c>
      <c r="M47" s="12">
        <v>5.0999999999999996</v>
      </c>
      <c r="N47" s="13">
        <v>11.604884746007659</v>
      </c>
      <c r="O47"/>
    </row>
    <row r="48" spans="1:15" ht="15.75" customHeight="1" x14ac:dyDescent="0.4">
      <c r="A48" s="30">
        <v>2003</v>
      </c>
      <c r="B48" s="9">
        <v>6257</v>
      </c>
      <c r="C48" s="9">
        <v>2</v>
      </c>
      <c r="D48" s="9">
        <v>43</v>
      </c>
      <c r="E48" s="9">
        <v>6212</v>
      </c>
      <c r="F48" s="9"/>
      <c r="G48" s="11">
        <v>1550</v>
      </c>
      <c r="H48" s="11">
        <v>1223</v>
      </c>
      <c r="I48" s="11">
        <v>327</v>
      </c>
      <c r="J48" s="14">
        <v>14144</v>
      </c>
      <c r="K48" s="12">
        <v>10.8</v>
      </c>
      <c r="L48" s="12">
        <v>14.5</v>
      </c>
      <c r="M48" s="12">
        <v>5.5</v>
      </c>
      <c r="N48" s="13">
        <v>10.958710407239819</v>
      </c>
      <c r="O48"/>
    </row>
    <row r="49" spans="1:15" ht="15.75" customHeight="1" x14ac:dyDescent="0.4">
      <c r="A49" s="30">
        <v>2004</v>
      </c>
      <c r="B49" s="9">
        <v>6017</v>
      </c>
      <c r="C49" s="9">
        <v>2</v>
      </c>
      <c r="D49" s="9">
        <v>42</v>
      </c>
      <c r="E49" s="9">
        <v>5973</v>
      </c>
      <c r="F49" s="9"/>
      <c r="G49" s="11">
        <v>1537</v>
      </c>
      <c r="H49" s="11">
        <v>1212</v>
      </c>
      <c r="I49" s="11">
        <v>325</v>
      </c>
      <c r="J49" s="14">
        <v>14538</v>
      </c>
      <c r="K49" s="12">
        <v>10.3</v>
      </c>
      <c r="L49" s="12">
        <v>14</v>
      </c>
      <c r="M49" s="12">
        <v>5.2</v>
      </c>
      <c r="N49" s="13">
        <v>10.572293300316412</v>
      </c>
      <c r="O49"/>
    </row>
    <row r="50" spans="1:15" ht="15.75" customHeight="1" x14ac:dyDescent="0.4">
      <c r="A50" s="30">
        <v>2005</v>
      </c>
      <c r="B50" s="9">
        <v>5971</v>
      </c>
      <c r="C50" s="9">
        <v>2</v>
      </c>
      <c r="D50" s="9">
        <v>42</v>
      </c>
      <c r="E50" s="9">
        <v>5927</v>
      </c>
      <c r="F50" s="9"/>
      <c r="G50" s="11">
        <v>1506</v>
      </c>
      <c r="H50" s="11">
        <v>1183</v>
      </c>
      <c r="I50" s="11">
        <v>324</v>
      </c>
      <c r="J50" s="14">
        <v>14692</v>
      </c>
      <c r="K50" s="12">
        <v>9.9</v>
      </c>
      <c r="L50" s="12">
        <v>13.4</v>
      </c>
      <c r="M50" s="12">
        <v>5.0999999999999996</v>
      </c>
      <c r="N50" s="13">
        <v>10.250476449768582</v>
      </c>
      <c r="O50"/>
    </row>
    <row r="51" spans="1:15" ht="15.75" customHeight="1" x14ac:dyDescent="0.4">
      <c r="A51" s="30">
        <v>2006</v>
      </c>
      <c r="B51" s="9">
        <v>5889</v>
      </c>
      <c r="C51" s="9">
        <v>2</v>
      </c>
      <c r="D51" s="9">
        <v>51</v>
      </c>
      <c r="E51" s="9">
        <v>5836</v>
      </c>
      <c r="F51" s="9"/>
      <c r="G51" s="11">
        <v>1559</v>
      </c>
      <c r="H51" s="11">
        <v>1215</v>
      </c>
      <c r="I51" s="11">
        <v>344</v>
      </c>
      <c r="J51" s="14">
        <v>15072</v>
      </c>
      <c r="K51" s="12">
        <v>10</v>
      </c>
      <c r="L51" s="12">
        <v>13.5</v>
      </c>
      <c r="M51" s="12">
        <v>5.2</v>
      </c>
      <c r="N51" s="13">
        <v>10.343683651804671</v>
      </c>
      <c r="O51"/>
    </row>
    <row r="52" spans="1:15" ht="15.75" customHeight="1" x14ac:dyDescent="0.4">
      <c r="A52" s="30">
        <v>2007</v>
      </c>
      <c r="B52" s="9">
        <v>5099</v>
      </c>
      <c r="C52" s="9">
        <v>2</v>
      </c>
      <c r="D52" s="9">
        <v>39</v>
      </c>
      <c r="E52" s="9">
        <v>5058</v>
      </c>
      <c r="F52" s="9"/>
      <c r="G52" s="11">
        <v>1688</v>
      </c>
      <c r="H52" s="11">
        <v>1318</v>
      </c>
      <c r="I52" s="11">
        <v>370</v>
      </c>
      <c r="J52" s="14">
        <v>15651</v>
      </c>
      <c r="K52" s="12">
        <v>10.6</v>
      </c>
      <c r="L52" s="12">
        <v>14.3</v>
      </c>
      <c r="M52" s="12">
        <v>5.5</v>
      </c>
      <c r="N52" s="13">
        <v>10.785253338444829</v>
      </c>
      <c r="O52"/>
    </row>
    <row r="53" spans="1:15" ht="15.75" customHeight="1" x14ac:dyDescent="0.4">
      <c r="A53" s="30">
        <v>2008</v>
      </c>
      <c r="B53" s="9">
        <v>4886</v>
      </c>
      <c r="C53" s="9">
        <v>2</v>
      </c>
      <c r="D53" s="9">
        <v>41</v>
      </c>
      <c r="E53" s="9">
        <v>4843</v>
      </c>
      <c r="F53" s="9"/>
      <c r="G53" s="11">
        <v>1666</v>
      </c>
      <c r="H53" s="11">
        <v>1291</v>
      </c>
      <c r="I53" s="11">
        <v>375</v>
      </c>
      <c r="J53" s="14">
        <v>15847</v>
      </c>
      <c r="K53" s="12">
        <v>10.3</v>
      </c>
      <c r="L53" s="12">
        <v>13.8</v>
      </c>
      <c r="M53" s="12">
        <v>5.5</v>
      </c>
      <c r="N53" s="13">
        <v>10.513030857575565</v>
      </c>
      <c r="O53"/>
    </row>
    <row r="54" spans="1:15" ht="15.75" customHeight="1" x14ac:dyDescent="0.4">
      <c r="A54" s="30">
        <v>2009</v>
      </c>
      <c r="B54" s="9">
        <v>4689</v>
      </c>
      <c r="C54" s="9">
        <v>2</v>
      </c>
      <c r="D54" s="9">
        <v>43</v>
      </c>
      <c r="E54" s="9">
        <v>4644</v>
      </c>
      <c r="F54" s="9"/>
      <c r="G54" s="11">
        <v>1640</v>
      </c>
      <c r="H54" s="11">
        <v>1286</v>
      </c>
      <c r="I54" s="11">
        <v>354</v>
      </c>
      <c r="J54" s="14">
        <v>16196</v>
      </c>
      <c r="K54" s="12">
        <v>10</v>
      </c>
      <c r="L54" s="12">
        <v>13.5</v>
      </c>
      <c r="M54" s="12">
        <v>5.0999999999999996</v>
      </c>
      <c r="N54" s="13">
        <v>10.125957026426278</v>
      </c>
      <c r="O54"/>
    </row>
    <row r="55" spans="1:15" ht="15.75" customHeight="1" x14ac:dyDescent="0.4">
      <c r="A55" s="30">
        <v>2010</v>
      </c>
      <c r="B55" s="9">
        <v>4420</v>
      </c>
      <c r="C55" s="9">
        <v>2</v>
      </c>
      <c r="D55" s="9">
        <v>42</v>
      </c>
      <c r="E55" s="9">
        <v>4376</v>
      </c>
      <c r="F55" s="9"/>
      <c r="G55" s="11">
        <v>1643</v>
      </c>
      <c r="H55" s="11">
        <v>1272</v>
      </c>
      <c r="I55" s="11">
        <v>371</v>
      </c>
      <c r="J55" s="14">
        <v>16804</v>
      </c>
      <c r="K55" s="12">
        <v>9.6999999999999993</v>
      </c>
      <c r="L55" s="12">
        <v>13.1</v>
      </c>
      <c r="M55" s="12">
        <v>5.0999999999999996</v>
      </c>
      <c r="N55" s="13">
        <v>9.7774339442989753</v>
      </c>
      <c r="O55"/>
    </row>
    <row r="56" spans="1:15" ht="15.75" customHeight="1" x14ac:dyDescent="0.4">
      <c r="A56" s="30">
        <v>2011</v>
      </c>
      <c r="B56" s="9">
        <v>5120</v>
      </c>
      <c r="C56" s="9">
        <v>3</v>
      </c>
      <c r="D56" s="9">
        <v>50</v>
      </c>
      <c r="E56" s="9">
        <v>5067</v>
      </c>
      <c r="F56" s="9"/>
      <c r="G56" s="11">
        <v>1720</v>
      </c>
      <c r="H56" s="11">
        <v>1328</v>
      </c>
      <c r="I56" s="11">
        <v>392</v>
      </c>
      <c r="J56" s="14">
        <v>17090</v>
      </c>
      <c r="K56" s="12">
        <v>9.9</v>
      </c>
      <c r="L56" s="12">
        <v>13.3</v>
      </c>
      <c r="M56" s="12">
        <v>5.3</v>
      </c>
      <c r="N56" s="13">
        <v>10.064365125804564</v>
      </c>
      <c r="O56"/>
    </row>
    <row r="57" spans="1:15" ht="15.75" customHeight="1" x14ac:dyDescent="0.4">
      <c r="A57" s="30">
        <v>2012</v>
      </c>
      <c r="B57" s="9">
        <v>5177</v>
      </c>
      <c r="C57" s="9">
        <v>3</v>
      </c>
      <c r="D57" s="9">
        <v>52</v>
      </c>
      <c r="E57" s="9">
        <v>5122</v>
      </c>
      <c r="F57" s="9"/>
      <c r="G57" s="11">
        <v>1781</v>
      </c>
      <c r="H57" s="11">
        <v>1359</v>
      </c>
      <c r="I57" s="11">
        <v>423</v>
      </c>
      <c r="J57" s="14">
        <v>17338</v>
      </c>
      <c r="K57" s="12">
        <v>10.1</v>
      </c>
      <c r="L57" s="12">
        <v>13.5</v>
      </c>
      <c r="M57" s="12">
        <v>5.6</v>
      </c>
      <c r="N57" s="13">
        <v>10.272234398431191</v>
      </c>
      <c r="O57"/>
    </row>
    <row r="58" spans="1:15" ht="15.75" customHeight="1" x14ac:dyDescent="0.4">
      <c r="A58" s="30">
        <v>2013</v>
      </c>
      <c r="B58" s="9">
        <v>5305</v>
      </c>
      <c r="C58" s="9">
        <v>3</v>
      </c>
      <c r="D58" s="9">
        <v>55</v>
      </c>
      <c r="E58" s="9">
        <v>5247</v>
      </c>
      <c r="F58" s="9"/>
      <c r="G58" s="11">
        <v>1848</v>
      </c>
      <c r="H58" s="11">
        <v>1405</v>
      </c>
      <c r="I58" s="11">
        <v>443</v>
      </c>
      <c r="J58" s="14">
        <v>17981</v>
      </c>
      <c r="K58" s="12">
        <v>10.199999999999999</v>
      </c>
      <c r="L58" s="12">
        <v>13.6</v>
      </c>
      <c r="M58" s="12">
        <v>5.6</v>
      </c>
      <c r="N58" s="13">
        <v>10.277515154885712</v>
      </c>
      <c r="O58"/>
    </row>
    <row r="59" spans="1:15" ht="15.75" customHeight="1" x14ac:dyDescent="0.4">
      <c r="A59" s="30">
        <v>2014</v>
      </c>
      <c r="B59" s="9">
        <v>5445</v>
      </c>
      <c r="C59" s="9">
        <v>2</v>
      </c>
      <c r="D59" s="9">
        <v>57</v>
      </c>
      <c r="E59" s="9">
        <v>5386</v>
      </c>
      <c r="F59" s="9"/>
      <c r="G59" s="11">
        <v>1905</v>
      </c>
      <c r="H59" s="11">
        <v>1453</v>
      </c>
      <c r="I59" s="11">
        <v>453</v>
      </c>
      <c r="J59" s="9">
        <v>18429</v>
      </c>
      <c r="K59" s="13">
        <v>10.199999999999999</v>
      </c>
      <c r="L59" s="13">
        <v>13.7</v>
      </c>
      <c r="M59" s="13">
        <v>5.6</v>
      </c>
      <c r="N59" s="13">
        <v>10.336968907699822</v>
      </c>
      <c r="O59"/>
    </row>
    <row r="60" spans="1:15" ht="15.75" customHeight="1" x14ac:dyDescent="0.4">
      <c r="A60" s="7">
        <v>2015</v>
      </c>
      <c r="B60" s="17">
        <v>5794</v>
      </c>
      <c r="C60" s="17">
        <v>3</v>
      </c>
      <c r="D60" s="17">
        <v>55</v>
      </c>
      <c r="E60" s="17">
        <v>5736</v>
      </c>
      <c r="F60" s="17"/>
      <c r="G60" s="18">
        <v>1939</v>
      </c>
      <c r="H60" s="18">
        <v>1456</v>
      </c>
      <c r="I60" s="18">
        <v>482</v>
      </c>
      <c r="J60" s="17">
        <v>19027</v>
      </c>
      <c r="K60" s="19">
        <v>10.1</v>
      </c>
      <c r="L60" s="19">
        <v>13.4</v>
      </c>
      <c r="M60" s="19">
        <v>5.8</v>
      </c>
      <c r="N60" s="19">
        <v>10.190781520996477</v>
      </c>
      <c r="O60"/>
    </row>
    <row r="61" spans="1:15" ht="15.75" customHeight="1" x14ac:dyDescent="0.4">
      <c r="B61" s="1" t="s">
        <v>32</v>
      </c>
    </row>
    <row r="62" spans="1:15" ht="15.75" customHeight="1" x14ac:dyDescent="0.4">
      <c r="B62" s="3" t="s">
        <v>33</v>
      </c>
    </row>
    <row r="63" spans="1:15" ht="15.75" customHeight="1" x14ac:dyDescent="0.4">
      <c r="B63" s="2" t="s">
        <v>34</v>
      </c>
    </row>
  </sheetData>
  <mergeCells count="18">
    <mergeCell ref="B6:F6"/>
    <mergeCell ref="G6:J6"/>
    <mergeCell ref="K6:N6"/>
    <mergeCell ref="B2:F2"/>
    <mergeCell ref="G2:I2"/>
    <mergeCell ref="J2:J4"/>
    <mergeCell ref="K2:M2"/>
    <mergeCell ref="N2:N4"/>
    <mergeCell ref="B3:B4"/>
    <mergeCell ref="C3:C4"/>
    <mergeCell ref="D3:D4"/>
    <mergeCell ref="E3:F3"/>
    <mergeCell ref="G3:G4"/>
    <mergeCell ref="H3:H4"/>
    <mergeCell ref="I3:I4"/>
    <mergeCell ref="K3:K4"/>
    <mergeCell ref="L3:L4"/>
    <mergeCell ref="M3:M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4.노사관계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2018-02-22T06:31:45Z</dcterms:created>
  <dcterms:modified xsi:type="dcterms:W3CDTF">2018-02-23T03:44:51Z</dcterms:modified>
</cp:coreProperties>
</file>