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11" sheetId="1" r:id="rId1"/>
  </sheets>
  <externalReferences>
    <externalReference r:id="rId2"/>
    <externalReference r:id="rId3"/>
  </externalReferences>
  <definedNames>
    <definedName name="_MatMult_AxB" hidden="1">[1]생산량생산액!#REF!</definedName>
    <definedName name="_MatMult_B" hidden="1">[1]생산량생산액!#REF!</definedName>
    <definedName name="_Regression_Y" hidden="1">[1]특용작물!#REF!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4" i="1" l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N5" i="1"/>
</calcChain>
</file>

<file path=xl/sharedStrings.xml><?xml version="1.0" encoding="utf-8"?>
<sst xmlns="http://schemas.openxmlformats.org/spreadsheetml/2006/main" count="28" uniqueCount="28">
  <si>
    <t>TableⅡ-11 Gross Manufacturing Output  (At Current Prices, Unit: thousand yen)</t>
  </si>
  <si>
    <t>음식료·연초</t>
    <phoneticPr fontId="5" type="noConversion"/>
  </si>
  <si>
    <t>섬유·의복·가죽</t>
    <phoneticPr fontId="5" type="noConversion"/>
  </si>
  <si>
    <t>제재·나무제품·가구</t>
    <phoneticPr fontId="5" type="noConversion"/>
  </si>
  <si>
    <t>종이·종이제품·인쇄출판</t>
    <phoneticPr fontId="5" type="noConversion"/>
  </si>
  <si>
    <t>화학·석탄·고무제품</t>
    <phoneticPr fontId="5" type="noConversion"/>
  </si>
  <si>
    <t>비금속광물제품</t>
  </si>
  <si>
    <t>제1차금속</t>
  </si>
  <si>
    <t>금속제품·기계·장비</t>
    <phoneticPr fontId="5" type="noConversion"/>
  </si>
  <si>
    <t>기타제품</t>
  </si>
  <si>
    <t>합계</t>
    <phoneticPr fontId="5" type="noConversion"/>
  </si>
  <si>
    <t>Food, beverages and tobacco</t>
  </si>
  <si>
    <t xml:space="preserve">Textile, apparel and leather </t>
    <phoneticPr fontId="5" type="noConversion"/>
  </si>
  <si>
    <t>Wood, wood products and furniture</t>
    <phoneticPr fontId="5" type="noConversion"/>
  </si>
  <si>
    <t>Paper, paper products, printing and publishing</t>
    <phoneticPr fontId="5" type="noConversion"/>
  </si>
  <si>
    <t>Chemical, coal and rubber products</t>
    <phoneticPr fontId="5" type="noConversion"/>
  </si>
  <si>
    <t>Non-metallic mineral products</t>
    <phoneticPr fontId="5" type="noConversion"/>
  </si>
  <si>
    <t>Metal</t>
    <phoneticPr fontId="5" type="noConversion"/>
  </si>
  <si>
    <t>Metal products, machinery and equipment</t>
    <phoneticPr fontId="5" type="noConversion"/>
  </si>
  <si>
    <t>Other</t>
    <phoneticPr fontId="5" type="noConversion"/>
  </si>
  <si>
    <t>Total</t>
    <phoneticPr fontId="5" type="noConversion"/>
  </si>
  <si>
    <t>주:</t>
    <phoneticPr fontId="5" type="noConversion"/>
  </si>
  <si>
    <t>1) 계는 철도차량수선 등의 가공수리와 밀납이 포함되어 있기 때문에 유별 산출액의 합계와 일치하지 않음.</t>
    <phoneticPr fontId="5" type="noConversion"/>
  </si>
  <si>
    <t>2) (  )는 제조업중 정곡활동·조선식 간장된장·정육·수산제조품</t>
    <phoneticPr fontId="5" type="noConversion"/>
  </si>
  <si>
    <t>Note:</t>
    <phoneticPr fontId="5" type="noConversion"/>
  </si>
  <si>
    <t>1) Total does not equal the sum of their components, as there are amnufacturing acitivities not included in this table.</t>
    <phoneticPr fontId="5" type="noConversion"/>
  </si>
  <si>
    <t>2) Figures in parentheses are the output of grain-policing, korean soy sauce and paste, meat and processed marine products, which are classfied as manufacturing activity.</t>
    <phoneticPr fontId="5" type="noConversion"/>
  </si>
  <si>
    <t>표 Ⅱ-11 제조업 산출액 (당해년가격, 단위:천 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</si>
</sst>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7">
    <font>
      <sz val="11"/>
      <name val="Times New Roman"/>
      <family val="1"/>
    </font>
    <font>
      <sz val="11"/>
      <name val="Times New Roman"/>
      <family val="1"/>
    </font>
    <font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/>
    <xf numFmtId="0" fontId="4" fillId="0" borderId="0">
      <alignment vertical="center"/>
    </xf>
  </cellStyleXfs>
  <cellXfs count="32">
    <xf numFmtId="0" fontId="0" fillId="0" borderId="0" xfId="0"/>
    <xf numFmtId="0" fontId="2" fillId="0" borderId="0" xfId="1" applyNumberFormat="1" applyFont="1" applyFill="1" applyAlignment="1">
      <alignment vertical="center"/>
    </xf>
    <xf numFmtId="0" fontId="2" fillId="0" borderId="0" xfId="2" applyFont="1" applyFill="1">
      <alignment vertical="center"/>
    </xf>
    <xf numFmtId="0" fontId="2" fillId="0" borderId="0" xfId="0" applyFont="1" applyFill="1"/>
    <xf numFmtId="0" fontId="2" fillId="0" borderId="1" xfId="2" applyFont="1" applyFill="1" applyBorder="1" applyAlignment="1">
      <alignment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2" fillId="0" borderId="3" xfId="2" applyFont="1" applyFill="1" applyBorder="1" applyAlignment="1">
      <alignment horizontal="center" vertical="center" wrapText="1"/>
    </xf>
    <xf numFmtId="0" fontId="2" fillId="0" borderId="0" xfId="2" applyFont="1" applyFill="1" applyAlignment="1">
      <alignment vertical="center" wrapText="1"/>
    </xf>
    <xf numFmtId="0" fontId="2" fillId="0" borderId="4" xfId="2" applyFont="1" applyFill="1" applyBorder="1" applyAlignment="1">
      <alignment horizontal="center" vertical="center" wrapText="1"/>
    </xf>
    <xf numFmtId="0" fontId="2" fillId="0" borderId="0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" vertical="center" wrapText="1"/>
    </xf>
    <xf numFmtId="0" fontId="2" fillId="0" borderId="0" xfId="2" applyFont="1" applyFill="1" applyAlignment="1">
      <alignment horizontal="center" vertical="center" wrapText="1"/>
    </xf>
    <xf numFmtId="0" fontId="2" fillId="0" borderId="1" xfId="2" applyFont="1" applyFill="1" applyBorder="1">
      <alignment vertical="center"/>
    </xf>
    <xf numFmtId="176" fontId="2" fillId="0" borderId="1" xfId="1" applyFont="1" applyFill="1" applyBorder="1" applyAlignment="1">
      <alignment vertical="center"/>
    </xf>
    <xf numFmtId="37" fontId="2" fillId="0" borderId="2" xfId="2" applyNumberFormat="1" applyFont="1" applyFill="1" applyBorder="1">
      <alignment vertical="center"/>
    </xf>
    <xf numFmtId="176" fontId="2" fillId="0" borderId="2" xfId="1" applyFont="1" applyFill="1" applyBorder="1" applyAlignment="1">
      <alignment vertical="center"/>
    </xf>
    <xf numFmtId="37" fontId="2" fillId="0" borderId="3" xfId="1" applyNumberFormat="1" applyFont="1" applyFill="1" applyBorder="1" applyAlignment="1">
      <alignment vertical="center"/>
    </xf>
    <xf numFmtId="176" fontId="2" fillId="0" borderId="0" xfId="2" applyNumberFormat="1" applyFont="1" applyFill="1">
      <alignment vertical="center"/>
    </xf>
    <xf numFmtId="0" fontId="2" fillId="0" borderId="4" xfId="2" applyFont="1" applyFill="1" applyBorder="1">
      <alignment vertical="center"/>
    </xf>
    <xf numFmtId="176" fontId="2" fillId="0" borderId="4" xfId="1" applyFont="1" applyFill="1" applyBorder="1" applyAlignment="1">
      <alignment vertical="center"/>
    </xf>
    <xf numFmtId="37" fontId="2" fillId="0" borderId="0" xfId="2" applyNumberFormat="1" applyFont="1" applyFill="1" applyBorder="1">
      <alignment vertical="center"/>
    </xf>
    <xf numFmtId="176" fontId="2" fillId="0" borderId="0" xfId="1" applyFont="1" applyFill="1" applyBorder="1" applyAlignment="1">
      <alignment vertical="center"/>
    </xf>
    <xf numFmtId="37" fontId="2" fillId="0" borderId="5" xfId="1" applyNumberFormat="1" applyFont="1" applyFill="1" applyBorder="1" applyAlignment="1">
      <alignment vertical="center"/>
    </xf>
    <xf numFmtId="0" fontId="2" fillId="0" borderId="6" xfId="2" applyFont="1" applyFill="1" applyBorder="1">
      <alignment vertical="center"/>
    </xf>
    <xf numFmtId="176" fontId="2" fillId="0" borderId="6" xfId="1" applyFont="1" applyFill="1" applyBorder="1" applyAlignment="1">
      <alignment vertical="center"/>
    </xf>
    <xf numFmtId="37" fontId="2" fillId="0" borderId="7" xfId="2" applyNumberFormat="1" applyFont="1" applyFill="1" applyBorder="1">
      <alignment vertical="center"/>
    </xf>
    <xf numFmtId="176" fontId="2" fillId="0" borderId="7" xfId="1" applyFont="1" applyFill="1" applyBorder="1" applyAlignment="1">
      <alignment vertical="center"/>
    </xf>
    <xf numFmtId="37" fontId="2" fillId="0" borderId="8" xfId="1" applyNumberFormat="1" applyFont="1" applyFill="1" applyBorder="1" applyAlignment="1">
      <alignment vertical="center"/>
    </xf>
    <xf numFmtId="0" fontId="2" fillId="0" borderId="1" xfId="2" applyFont="1" applyFill="1" applyBorder="1" applyAlignment="1">
      <alignment horizontal="center" vertical="center" wrapText="1"/>
    </xf>
    <xf numFmtId="0" fontId="6" fillId="0" borderId="2" xfId="2" applyFont="1" applyFill="1" applyBorder="1" applyAlignment="1">
      <alignment horizontal="center" vertical="center" wrapText="1"/>
    </xf>
    <xf numFmtId="0" fontId="2" fillId="0" borderId="4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제4장통계표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8149;&#49453;/My%20Documents/important/TABLE/&#47732;&#5120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Local%20Settings/Temporary%20Internet%20Files/Content.Outlook/ZRQ0812S/68&#44284;%2093%20SNA&#51032;%20&#48708;&#4436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독부작부"/>
      <sheetName val="수정작부"/>
      <sheetName val="최초수정면적"/>
      <sheetName val="최종수정면적"/>
      <sheetName val="보리류"/>
      <sheetName val="콩류"/>
      <sheetName val="잡곡"/>
      <sheetName val="특용작물"/>
      <sheetName val="특작수정"/>
      <sheetName val="감자류"/>
      <sheetName val="무배추참외"/>
      <sheetName val="채소10종"/>
      <sheetName val="녹비"/>
      <sheetName val="채소전부"/>
      <sheetName val="경지면적"/>
      <sheetName val="경지이용률,밭만"/>
      <sheetName val="수리조합"/>
      <sheetName val="관개면적"/>
      <sheetName val="자작소작"/>
      <sheetName val="벼재배면적"/>
      <sheetName val="면적그림"/>
      <sheetName val="남한경지"/>
      <sheetName val="1910-11년수정"/>
      <sheetName val="1911-18"/>
      <sheetName val="경지이용률"/>
      <sheetName val="쌀재배면적"/>
      <sheetName val="면적비교"/>
      <sheetName val="특작수정,과거"/>
      <sheetName val="쌀생산소비"/>
      <sheetName val="Sheet1"/>
      <sheetName val="생산량생산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별GDP(기초가격)"/>
      <sheetName val="도별산출액(기초가격)"/>
      <sheetName val="도별GDP(68)"/>
      <sheetName val="도별산출액(68)"/>
    </sheetNames>
    <sheetDataSet>
      <sheetData sheetId="0">
        <row r="5">
          <cell r="DU5">
            <v>22985932.123961728</v>
          </cell>
        </row>
      </sheetData>
      <sheetData sheetId="1">
        <row r="5">
          <cell r="BH5">
            <v>76288141.213837177</v>
          </cell>
        </row>
        <row r="6">
          <cell r="BH6">
            <v>86092617.540219039</v>
          </cell>
        </row>
        <row r="7">
          <cell r="BH7">
            <v>97347097.31569919</v>
          </cell>
        </row>
        <row r="8">
          <cell r="BH8">
            <v>108226059.14495529</v>
          </cell>
        </row>
        <row r="9">
          <cell r="BH9">
            <v>122434697.33987509</v>
          </cell>
        </row>
        <row r="10">
          <cell r="BH10">
            <v>132790376.47056063</v>
          </cell>
        </row>
        <row r="11">
          <cell r="BH11">
            <v>171932622.70123214</v>
          </cell>
        </row>
        <row r="12">
          <cell r="BH12">
            <v>278931128.73317683</v>
          </cell>
        </row>
        <row r="13">
          <cell r="BH13">
            <v>417401132.60561991</v>
          </cell>
        </row>
        <row r="14">
          <cell r="BH14">
            <v>347821584.53706986</v>
          </cell>
        </row>
        <row r="15">
          <cell r="BH15">
            <v>361989961.69860208</v>
          </cell>
        </row>
        <row r="16">
          <cell r="BH16">
            <v>367271319.62864876</v>
          </cell>
        </row>
        <row r="17">
          <cell r="BH17">
            <v>394104355.5580076</v>
          </cell>
        </row>
        <row r="18">
          <cell r="BH18">
            <v>414156514.79014629</v>
          </cell>
        </row>
        <row r="19">
          <cell r="BH19">
            <v>427258759.22023064</v>
          </cell>
        </row>
        <row r="20">
          <cell r="BH20">
            <v>446032947.24292326</v>
          </cell>
        </row>
        <row r="21">
          <cell r="BH21">
            <v>451126877.08971781</v>
          </cell>
        </row>
        <row r="22">
          <cell r="BH22">
            <v>464060034.08379728</v>
          </cell>
        </row>
        <row r="23">
          <cell r="BH23">
            <v>455564399.64633</v>
          </cell>
        </row>
        <row r="24">
          <cell r="BH24">
            <v>370823359.14210349</v>
          </cell>
        </row>
        <row r="25">
          <cell r="BH25">
            <v>336125331.09181833</v>
          </cell>
        </row>
        <row r="26">
          <cell r="BH26">
            <v>381216318.11113298</v>
          </cell>
        </row>
        <row r="27">
          <cell r="BH27">
            <v>467227114.43534172</v>
          </cell>
        </row>
        <row r="28">
          <cell r="BH28">
            <v>552275087.47689486</v>
          </cell>
        </row>
        <row r="29">
          <cell r="BH29">
            <v>712317574.51422262</v>
          </cell>
        </row>
        <row r="30">
          <cell r="BH30">
            <v>862809920.00892711</v>
          </cell>
        </row>
        <row r="31">
          <cell r="BH31">
            <v>1110026639.3782067</v>
          </cell>
        </row>
        <row r="32">
          <cell r="BH32">
            <v>1384245181.9029078</v>
          </cell>
        </row>
        <row r="33">
          <cell r="BH33">
            <v>1821585710.0023847</v>
          </cell>
        </row>
        <row r="34">
          <cell r="BH34">
            <v>2302600292.8817158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N38"/>
  <sheetViews>
    <sheetView tabSelected="1" zoomScaleNormal="100" workbookViewId="0"/>
  </sheetViews>
  <sheetFormatPr defaultColWidth="11.44140625" defaultRowHeight="15.6"/>
  <cols>
    <col min="1" max="1" width="9.5546875" style="2" customWidth="1"/>
    <col min="2" max="2" width="10.5546875" style="2" customWidth="1"/>
    <col min="3" max="3" width="10.88671875" style="2" customWidth="1"/>
    <col min="4" max="4" width="13.109375" style="2" customWidth="1"/>
    <col min="5" max="5" width="11.44140625" style="2" customWidth="1"/>
    <col min="6" max="6" width="13.44140625" style="2" customWidth="1"/>
    <col min="7" max="7" width="13.5546875" style="2" customWidth="1"/>
    <col min="8" max="9" width="11.44140625" style="2" customWidth="1"/>
    <col min="10" max="10" width="13.6640625" style="2" customWidth="1"/>
    <col min="11" max="11" width="11.44140625" style="2" customWidth="1"/>
    <col min="12" max="12" width="13.5546875" style="2" customWidth="1"/>
    <col min="13" max="16384" width="11.44140625" style="2"/>
  </cols>
  <sheetData>
    <row r="1" spans="1:14">
      <c r="A1" s="1" t="s">
        <v>27</v>
      </c>
    </row>
    <row r="2" spans="1:14">
      <c r="A2" s="3" t="s">
        <v>0</v>
      </c>
    </row>
    <row r="3" spans="1:14" s="7" customFormat="1" ht="32.25" customHeight="1">
      <c r="A3" s="4"/>
      <c r="B3" s="28" t="s">
        <v>1</v>
      </c>
      <c r="C3" s="29"/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  <c r="L3" s="6" t="s">
        <v>10</v>
      </c>
    </row>
    <row r="4" spans="1:14" s="11" customFormat="1" ht="79.2" customHeight="1">
      <c r="A4" s="8"/>
      <c r="B4" s="30" t="s">
        <v>11</v>
      </c>
      <c r="C4" s="31"/>
      <c r="D4" s="9" t="s">
        <v>12</v>
      </c>
      <c r="E4" s="9" t="s">
        <v>13</v>
      </c>
      <c r="F4" s="9" t="s">
        <v>14</v>
      </c>
      <c r="G4" s="9" t="s">
        <v>15</v>
      </c>
      <c r="H4" s="9" t="s">
        <v>16</v>
      </c>
      <c r="I4" s="9" t="s">
        <v>17</v>
      </c>
      <c r="J4" s="9" t="s">
        <v>18</v>
      </c>
      <c r="K4" s="9" t="s">
        <v>19</v>
      </c>
      <c r="L4" s="10" t="s">
        <v>20</v>
      </c>
    </row>
    <row r="5" spans="1:14">
      <c r="A5" s="12">
        <v>1911</v>
      </c>
      <c r="B5" s="13">
        <v>53217.500359449936</v>
      </c>
      <c r="C5" s="14">
        <v>-32770.711945239709</v>
      </c>
      <c r="D5" s="15">
        <v>11969.820611348399</v>
      </c>
      <c r="E5" s="15">
        <v>654.66458929677765</v>
      </c>
      <c r="F5" s="15">
        <v>1316.3448305826398</v>
      </c>
      <c r="G5" s="15">
        <v>753.37140201054012</v>
      </c>
      <c r="H5" s="15">
        <v>1229.3941492943425</v>
      </c>
      <c r="I5" s="15">
        <v>857.49599999999998</v>
      </c>
      <c r="J5" s="15">
        <v>2748.0279101851938</v>
      </c>
      <c r="K5" s="15">
        <v>3541.5213616693554</v>
      </c>
      <c r="L5" s="16">
        <v>76288.141213837182</v>
      </c>
      <c r="N5" s="17">
        <f>L5-'[2]도별산출액(기초가격)'!BH5/1000</f>
        <v>0</v>
      </c>
    </row>
    <row r="6" spans="1:14">
      <c r="A6" s="18">
        <v>1912</v>
      </c>
      <c r="B6" s="19">
        <v>60651.23892178369</v>
      </c>
      <c r="C6" s="20">
        <v>-37931.496716838752</v>
      </c>
      <c r="D6" s="21">
        <v>12211.081942287656</v>
      </c>
      <c r="E6" s="21">
        <v>735.42395956084135</v>
      </c>
      <c r="F6" s="21">
        <v>1890.517576633167</v>
      </c>
      <c r="G6" s="21">
        <v>1191.1187136406952</v>
      </c>
      <c r="H6" s="21">
        <v>1300.5155362577343</v>
      </c>
      <c r="I6" s="21">
        <v>668.87</v>
      </c>
      <c r="J6" s="21">
        <v>2919.7627750129382</v>
      </c>
      <c r="K6" s="21">
        <v>4524.0881150423093</v>
      </c>
      <c r="L6" s="22">
        <v>86092.617540219013</v>
      </c>
      <c r="N6" s="17">
        <f>L6-'[2]도별산출액(기초가격)'!BH6/1000</f>
        <v>0</v>
      </c>
    </row>
    <row r="7" spans="1:14">
      <c r="A7" s="18">
        <v>1913</v>
      </c>
      <c r="B7" s="19">
        <v>65253.180078598882</v>
      </c>
      <c r="C7" s="20">
        <v>-40109.875113943192</v>
      </c>
      <c r="D7" s="21">
        <v>15223.120433623448</v>
      </c>
      <c r="E7" s="21">
        <v>946.81017534881892</v>
      </c>
      <c r="F7" s="21">
        <v>2206.4036174558933</v>
      </c>
      <c r="G7" s="21">
        <v>2030.4562405624492</v>
      </c>
      <c r="H7" s="21">
        <v>1527.2800310227435</v>
      </c>
      <c r="I7" s="21">
        <v>917.41899999999998</v>
      </c>
      <c r="J7" s="21">
        <v>3117.245400963975</v>
      </c>
      <c r="K7" s="21">
        <v>6125.1823381229942</v>
      </c>
      <c r="L7" s="22">
        <v>97347.097315699182</v>
      </c>
      <c r="N7" s="17">
        <f>L7-'[2]도별산출액(기초가격)'!BH7/1000</f>
        <v>0</v>
      </c>
    </row>
    <row r="8" spans="1:14">
      <c r="A8" s="18">
        <v>1914</v>
      </c>
      <c r="B8" s="19">
        <v>71420.128610976652</v>
      </c>
      <c r="C8" s="20">
        <v>-44222.206166818811</v>
      </c>
      <c r="D8" s="21">
        <v>16772.38491792091</v>
      </c>
      <c r="E8" s="21">
        <v>1087.2774120161343</v>
      </c>
      <c r="F8" s="21">
        <v>2135.0320417810517</v>
      </c>
      <c r="G8" s="21">
        <v>3263.5834494844644</v>
      </c>
      <c r="H8" s="21">
        <v>1567.8805989596231</v>
      </c>
      <c r="I8" s="21">
        <v>1072.8720000000001</v>
      </c>
      <c r="J8" s="21">
        <v>3179.2534262272725</v>
      </c>
      <c r="K8" s="21">
        <v>7727.6466875891592</v>
      </c>
      <c r="L8" s="22">
        <v>108226.05914495527</v>
      </c>
      <c r="N8" s="17">
        <f>L8-'[2]도별산출액(기초가격)'!BH8/1000</f>
        <v>0</v>
      </c>
    </row>
    <row r="9" spans="1:14">
      <c r="A9" s="18">
        <v>1915</v>
      </c>
      <c r="B9" s="19">
        <v>76634.972382276625</v>
      </c>
      <c r="C9" s="20">
        <v>-47054.792683403357</v>
      </c>
      <c r="D9" s="21">
        <v>23694.709021191455</v>
      </c>
      <c r="E9" s="21">
        <v>1337.8910000000001</v>
      </c>
      <c r="F9" s="21">
        <v>2319.1983146856146</v>
      </c>
      <c r="G9" s="21">
        <v>3140.2483037624738</v>
      </c>
      <c r="H9" s="21">
        <v>1541.09</v>
      </c>
      <c r="I9" s="21">
        <v>1631.6224694621205</v>
      </c>
      <c r="J9" s="21">
        <v>3127.3035860681684</v>
      </c>
      <c r="K9" s="21">
        <v>9007.6622624286483</v>
      </c>
      <c r="L9" s="22">
        <v>122434.6973398751</v>
      </c>
      <c r="N9" s="17">
        <f>L9-'[2]도별산출액(기초가격)'!BH9/1000</f>
        <v>0</v>
      </c>
    </row>
    <row r="10" spans="1:14">
      <c r="A10" s="18">
        <v>1916</v>
      </c>
      <c r="B10" s="19">
        <v>75133.48013823801</v>
      </c>
      <c r="C10" s="20">
        <v>-46684.390556189494</v>
      </c>
      <c r="D10" s="21">
        <v>27092.59713342231</v>
      </c>
      <c r="E10" s="21">
        <v>1628.203</v>
      </c>
      <c r="F10" s="21">
        <v>2982.0532402653271</v>
      </c>
      <c r="G10" s="21">
        <v>4107.6745201033591</v>
      </c>
      <c r="H10" s="21">
        <v>1681.0709999999999</v>
      </c>
      <c r="I10" s="21">
        <v>4894.2620604119293</v>
      </c>
      <c r="J10" s="21">
        <v>3575.1107610193026</v>
      </c>
      <c r="K10" s="21">
        <v>11695.924617100354</v>
      </c>
      <c r="L10" s="22">
        <v>132790.37647056059</v>
      </c>
      <c r="N10" s="17">
        <f>L10-'[2]도별산출액(기초가격)'!BH10/1000</f>
        <v>0</v>
      </c>
    </row>
    <row r="11" spans="1:14">
      <c r="A11" s="18">
        <v>1917</v>
      </c>
      <c r="B11" s="19">
        <v>89068.265565553214</v>
      </c>
      <c r="C11" s="20">
        <v>-51085.660791996328</v>
      </c>
      <c r="D11" s="21">
        <v>39128.143341770454</v>
      </c>
      <c r="E11" s="21">
        <v>3226.1889999999999</v>
      </c>
      <c r="F11" s="21">
        <v>4123.77528198652</v>
      </c>
      <c r="G11" s="21">
        <v>5520.0341482071408</v>
      </c>
      <c r="H11" s="21">
        <v>2599.0630000000001</v>
      </c>
      <c r="I11" s="21">
        <v>7204.2536565654382</v>
      </c>
      <c r="J11" s="21">
        <v>6360.7666619307965</v>
      </c>
      <c r="K11" s="21">
        <v>14702.132045218561</v>
      </c>
      <c r="L11" s="22">
        <v>171932.62270123215</v>
      </c>
      <c r="N11" s="17">
        <f>L11-'[2]도별산출액(기초가격)'!BH11/1000</f>
        <v>0</v>
      </c>
    </row>
    <row r="12" spans="1:14">
      <c r="A12" s="18">
        <v>1918</v>
      </c>
      <c r="B12" s="19">
        <v>141662.63080897456</v>
      </c>
      <c r="C12" s="20">
        <v>-76247.035637357432</v>
      </c>
      <c r="D12" s="21">
        <v>58647.788</v>
      </c>
      <c r="E12" s="21">
        <v>4971.0249999999996</v>
      </c>
      <c r="F12" s="21">
        <v>7029.1459999999997</v>
      </c>
      <c r="G12" s="21">
        <v>7664.9780000000001</v>
      </c>
      <c r="H12" s="21">
        <v>4424.4309999999996</v>
      </c>
      <c r="I12" s="21">
        <v>24116.137576537825</v>
      </c>
      <c r="J12" s="21">
        <v>9407.4373476643941</v>
      </c>
      <c r="K12" s="21">
        <v>21007.555</v>
      </c>
      <c r="L12" s="22">
        <v>278931.1287331768</v>
      </c>
      <c r="N12" s="17">
        <f>L12-'[2]도별산출액(기초가격)'!BH12/1000</f>
        <v>0</v>
      </c>
    </row>
    <row r="13" spans="1:14">
      <c r="A13" s="18">
        <v>1919</v>
      </c>
      <c r="B13" s="19">
        <v>209426.41454737101</v>
      </c>
      <c r="C13" s="20">
        <v>-109827.32877321896</v>
      </c>
      <c r="D13" s="21">
        <v>95918.721999999994</v>
      </c>
      <c r="E13" s="21">
        <v>8804.6020000000008</v>
      </c>
      <c r="F13" s="21">
        <v>11962.986000000001</v>
      </c>
      <c r="G13" s="21">
        <v>12891.334999999999</v>
      </c>
      <c r="H13" s="21">
        <v>7984.7470000000003</v>
      </c>
      <c r="I13" s="21">
        <v>20510.321734180056</v>
      </c>
      <c r="J13" s="21">
        <v>13655.49132406884</v>
      </c>
      <c r="K13" s="21">
        <v>36246.512999999999</v>
      </c>
      <c r="L13" s="22">
        <v>417401.13260561984</v>
      </c>
      <c r="N13" s="17">
        <f>L13-'[2]도별산출액(기초가격)'!BH13/1000</f>
        <v>0</v>
      </c>
    </row>
    <row r="14" spans="1:14">
      <c r="A14" s="18">
        <v>1920</v>
      </c>
      <c r="B14" s="19">
        <v>178015.69387035765</v>
      </c>
      <c r="C14" s="20">
        <v>-82107.476674549805</v>
      </c>
      <c r="D14" s="21">
        <v>70184.41</v>
      </c>
      <c r="E14" s="21">
        <v>9458.5339999999997</v>
      </c>
      <c r="F14" s="21">
        <v>11308.3</v>
      </c>
      <c r="G14" s="21">
        <v>8141.4160000000002</v>
      </c>
      <c r="H14" s="21">
        <v>10099.575000000001</v>
      </c>
      <c r="I14" s="21">
        <v>16655.514262428671</v>
      </c>
      <c r="J14" s="21">
        <v>14478.136404283574</v>
      </c>
      <c r="K14" s="21">
        <v>29480.005000000001</v>
      </c>
      <c r="L14" s="22">
        <v>347821.58453706995</v>
      </c>
      <c r="N14" s="17">
        <f>L14-'[2]도별산출액(기초가격)'!BH14/1000</f>
        <v>0</v>
      </c>
    </row>
    <row r="15" spans="1:14">
      <c r="A15" s="18">
        <v>1921</v>
      </c>
      <c r="B15" s="19">
        <v>188385.47213449233</v>
      </c>
      <c r="C15" s="20">
        <v>-95063.70022075047</v>
      </c>
      <c r="D15" s="21">
        <v>73337.468999999997</v>
      </c>
      <c r="E15" s="21">
        <v>10539.991</v>
      </c>
      <c r="F15" s="21">
        <v>16009.289000000001</v>
      </c>
      <c r="G15" s="21">
        <v>8082.7060000000001</v>
      </c>
      <c r="H15" s="21">
        <v>10264.898000000001</v>
      </c>
      <c r="I15" s="21">
        <v>11618.076999999999</v>
      </c>
      <c r="J15" s="21">
        <v>16141.673564109789</v>
      </c>
      <c r="K15" s="21">
        <v>27610.385999999999</v>
      </c>
      <c r="L15" s="22">
        <v>361989.96169860207</v>
      </c>
      <c r="N15" s="17">
        <f>L15-'[2]도별산출액(기초가격)'!BH15/1000</f>
        <v>0</v>
      </c>
    </row>
    <row r="16" spans="1:14">
      <c r="A16" s="18">
        <v>1922</v>
      </c>
      <c r="B16" s="19">
        <v>196463.1913356921</v>
      </c>
      <c r="C16" s="20">
        <v>-88260.429228924026</v>
      </c>
      <c r="D16" s="21">
        <v>66271.769930000009</v>
      </c>
      <c r="E16" s="21">
        <v>11021.962140000001</v>
      </c>
      <c r="F16" s="21">
        <v>12725.020109999999</v>
      </c>
      <c r="G16" s="21">
        <v>14352.696840000001</v>
      </c>
      <c r="H16" s="21">
        <v>10922.149999999998</v>
      </c>
      <c r="I16" s="21">
        <v>13972.2546</v>
      </c>
      <c r="J16" s="21">
        <v>15363.609418356637</v>
      </c>
      <c r="K16" s="21">
        <v>26178.6652546</v>
      </c>
      <c r="L16" s="22">
        <v>367271.31962864875</v>
      </c>
      <c r="N16" s="17">
        <f>L16-'[2]도별산출액(기초가격)'!BH16/1000</f>
        <v>0</v>
      </c>
    </row>
    <row r="17" spans="1:14">
      <c r="A17" s="18">
        <v>1923</v>
      </c>
      <c r="B17" s="19">
        <v>214688.09610950103</v>
      </c>
      <c r="C17" s="20">
        <v>-96173.682813760795</v>
      </c>
      <c r="D17" s="21">
        <v>77046.490999999995</v>
      </c>
      <c r="E17" s="21">
        <v>12208.441999999999</v>
      </c>
      <c r="F17" s="21">
        <v>9612.9060000000009</v>
      </c>
      <c r="G17" s="21">
        <v>14454.111000000001</v>
      </c>
      <c r="H17" s="21">
        <v>10428.361999999999</v>
      </c>
      <c r="I17" s="21">
        <v>14178.583000000001</v>
      </c>
      <c r="J17" s="21">
        <v>15092.897448506497</v>
      </c>
      <c r="K17" s="21">
        <v>26394.467000000001</v>
      </c>
      <c r="L17" s="22">
        <v>394104.35555800749</v>
      </c>
      <c r="N17" s="17">
        <f>L17-'[2]도별산출액(기초가격)'!BH17/1000</f>
        <v>0</v>
      </c>
    </row>
    <row r="18" spans="1:14">
      <c r="A18" s="18">
        <v>1924</v>
      </c>
      <c r="B18" s="19">
        <v>238623.15276429325</v>
      </c>
      <c r="C18" s="20">
        <v>-101145.52344737417</v>
      </c>
      <c r="D18" s="21">
        <v>76941.464999999997</v>
      </c>
      <c r="E18" s="21">
        <v>11331.589</v>
      </c>
      <c r="F18" s="21">
        <v>10083.806</v>
      </c>
      <c r="G18" s="21">
        <v>13215.458000000001</v>
      </c>
      <c r="H18" s="21">
        <v>9774.4189999999999</v>
      </c>
      <c r="I18" s="21">
        <v>13473.092000000001</v>
      </c>
      <c r="J18" s="21">
        <v>15029.405025853081</v>
      </c>
      <c r="K18" s="21">
        <v>25684.128000000001</v>
      </c>
      <c r="L18" s="22">
        <v>414156.51479014626</v>
      </c>
      <c r="N18" s="17">
        <f>L18-'[2]도별산출액(기초가격)'!BH18/1000</f>
        <v>0</v>
      </c>
    </row>
    <row r="19" spans="1:14">
      <c r="A19" s="18">
        <v>1925</v>
      </c>
      <c r="B19" s="19">
        <v>235245.96431314814</v>
      </c>
      <c r="C19" s="20">
        <v>-102848.13898657387</v>
      </c>
      <c r="D19" s="21">
        <v>76930.471999999994</v>
      </c>
      <c r="E19" s="21">
        <v>12634.727999999999</v>
      </c>
      <c r="F19" s="21">
        <v>12052.396000000001</v>
      </c>
      <c r="G19" s="21">
        <v>25388.343000000001</v>
      </c>
      <c r="H19" s="21">
        <v>10624.518</v>
      </c>
      <c r="I19" s="21">
        <v>14423.826999999999</v>
      </c>
      <c r="J19" s="21">
        <v>13958.900907082483</v>
      </c>
      <c r="K19" s="21">
        <v>25999.61</v>
      </c>
      <c r="L19" s="22">
        <v>427258.75922023057</v>
      </c>
      <c r="N19" s="17">
        <f>L19-'[2]도별산출액(기초가격)'!BH19/1000</f>
        <v>0</v>
      </c>
    </row>
    <row r="20" spans="1:14">
      <c r="A20" s="18">
        <v>1926</v>
      </c>
      <c r="B20" s="19">
        <v>247361.69985729447</v>
      </c>
      <c r="C20" s="20">
        <v>-91425.729067403314</v>
      </c>
      <c r="D20" s="21">
        <v>80581.100999999995</v>
      </c>
      <c r="E20" s="21">
        <v>13825.697</v>
      </c>
      <c r="F20" s="21">
        <v>14684.087</v>
      </c>
      <c r="G20" s="21">
        <v>20716.501</v>
      </c>
      <c r="H20" s="21">
        <v>11189.038</v>
      </c>
      <c r="I20" s="21">
        <v>15419.134</v>
      </c>
      <c r="J20" s="21">
        <v>15320.899385628845</v>
      </c>
      <c r="K20" s="21">
        <v>26934.79</v>
      </c>
      <c r="L20" s="22">
        <v>446032.94724292331</v>
      </c>
      <c r="N20" s="17">
        <f>L20-'[2]도별산출액(기초가격)'!BH20/1000</f>
        <v>0</v>
      </c>
    </row>
    <row r="21" spans="1:14">
      <c r="A21" s="18">
        <v>1927</v>
      </c>
      <c r="B21" s="19">
        <v>251059.47904138255</v>
      </c>
      <c r="C21" s="20">
        <v>-98200.213920264054</v>
      </c>
      <c r="D21" s="21">
        <v>75813.229000000007</v>
      </c>
      <c r="E21" s="21">
        <v>13992.255999999999</v>
      </c>
      <c r="F21" s="21">
        <v>15133.553</v>
      </c>
      <c r="G21" s="21">
        <v>25026.714</v>
      </c>
      <c r="H21" s="21">
        <v>10389.016</v>
      </c>
      <c r="I21" s="21">
        <v>16143.645</v>
      </c>
      <c r="J21" s="21">
        <v>17424.034048335277</v>
      </c>
      <c r="K21" s="21">
        <v>26144.951000000001</v>
      </c>
      <c r="L21" s="22">
        <v>451126.87708971783</v>
      </c>
      <c r="N21" s="17">
        <f>L21-'[2]도별산출액(기초가격)'!BH21/1000</f>
        <v>0</v>
      </c>
    </row>
    <row r="22" spans="1:14">
      <c r="A22" s="18">
        <v>1928</v>
      </c>
      <c r="B22" s="19">
        <v>261459.43215801686</v>
      </c>
      <c r="C22" s="20">
        <v>-100835.13945084166</v>
      </c>
      <c r="D22" s="21">
        <v>72045.037500000006</v>
      </c>
      <c r="E22" s="21">
        <v>12914.753000000001</v>
      </c>
      <c r="F22" s="21">
        <v>18108.292000000001</v>
      </c>
      <c r="G22" s="21">
        <v>28964.351999999999</v>
      </c>
      <c r="H22" s="21">
        <v>11794.374</v>
      </c>
      <c r="I22" s="21">
        <v>16818.505000000001</v>
      </c>
      <c r="J22" s="21">
        <v>16448.465</v>
      </c>
      <c r="K22" s="21">
        <v>25506.823425780382</v>
      </c>
      <c r="L22" s="22">
        <v>464060.03408379736</v>
      </c>
      <c r="N22" s="17">
        <f>L22-'[2]도별산출액(기초가격)'!BH22/1000</f>
        <v>0</v>
      </c>
    </row>
    <row r="23" spans="1:14">
      <c r="A23" s="18">
        <v>1929</v>
      </c>
      <c r="B23" s="19">
        <v>251810.95321787221</v>
      </c>
      <c r="C23" s="20">
        <v>-89539.414375292079</v>
      </c>
      <c r="D23" s="21">
        <v>71996.005999999994</v>
      </c>
      <c r="E23" s="21">
        <v>14383.8328</v>
      </c>
      <c r="F23" s="21">
        <v>17223.195500000002</v>
      </c>
      <c r="G23" s="21">
        <v>30547.371999999999</v>
      </c>
      <c r="H23" s="21">
        <v>13395.361999999999</v>
      </c>
      <c r="I23" s="21">
        <v>16890.572</v>
      </c>
      <c r="J23" s="21">
        <v>15918.052</v>
      </c>
      <c r="K23" s="21">
        <v>23399.054128457701</v>
      </c>
      <c r="L23" s="22">
        <v>455564.39964632993</v>
      </c>
      <c r="N23" s="17">
        <f>L23-'[2]도별산출액(기초가격)'!BH23/1000</f>
        <v>0</v>
      </c>
    </row>
    <row r="24" spans="1:14">
      <c r="A24" s="18">
        <v>1930</v>
      </c>
      <c r="B24" s="19">
        <v>190149.2137564928</v>
      </c>
      <c r="C24" s="20">
        <v>-67447.443224437899</v>
      </c>
      <c r="D24" s="21">
        <v>62664.090499999998</v>
      </c>
      <c r="E24" s="21">
        <v>12630.076999999999</v>
      </c>
      <c r="F24" s="21">
        <v>14124.572</v>
      </c>
      <c r="G24" s="21">
        <v>32152.626462883978</v>
      </c>
      <c r="H24" s="21">
        <v>10889.665999999999</v>
      </c>
      <c r="I24" s="21">
        <v>10172.208000000001</v>
      </c>
      <c r="J24" s="21">
        <v>13326.163</v>
      </c>
      <c r="K24" s="21">
        <v>24714.742422726777</v>
      </c>
      <c r="L24" s="22">
        <v>370823.35914210352</v>
      </c>
      <c r="N24" s="17">
        <f>L24-'[2]도별산출액(기초가격)'!BH24/1000</f>
        <v>0</v>
      </c>
    </row>
    <row r="25" spans="1:14">
      <c r="A25" s="18">
        <v>1931</v>
      </c>
      <c r="B25" s="19">
        <v>178680.80233657529</v>
      </c>
      <c r="C25" s="20">
        <v>-65082.725824744994</v>
      </c>
      <c r="D25" s="21">
        <v>46058.383000000002</v>
      </c>
      <c r="E25" s="21">
        <v>11157.419</v>
      </c>
      <c r="F25" s="21">
        <v>13291.915000000001</v>
      </c>
      <c r="G25" s="21">
        <v>42065.533000000003</v>
      </c>
      <c r="H25" s="21">
        <v>9358.1980000000003</v>
      </c>
      <c r="I25" s="21">
        <v>8934.3287066668272</v>
      </c>
      <c r="J25" s="21">
        <v>12916.744000000001</v>
      </c>
      <c r="K25" s="21">
        <v>13662.008048576194</v>
      </c>
      <c r="L25" s="22">
        <v>336125.33109181828</v>
      </c>
      <c r="N25" s="17">
        <f>L25-'[2]도별산출액(기초가격)'!BH25/1000</f>
        <v>0</v>
      </c>
    </row>
    <row r="26" spans="1:14">
      <c r="A26" s="18">
        <v>1932</v>
      </c>
      <c r="B26" s="19">
        <v>198371.33283619484</v>
      </c>
      <c r="C26" s="20">
        <v>-70041.406972639903</v>
      </c>
      <c r="D26" s="21">
        <v>64379.936000000002</v>
      </c>
      <c r="E26" s="21">
        <v>11251.352999999999</v>
      </c>
      <c r="F26" s="21">
        <v>13840.987999999999</v>
      </c>
      <c r="G26" s="21">
        <v>41267.523999999998</v>
      </c>
      <c r="H26" s="21">
        <v>10063.956</v>
      </c>
      <c r="I26" s="21">
        <v>11570.645945084247</v>
      </c>
      <c r="J26" s="21">
        <v>14304.892</v>
      </c>
      <c r="K26" s="21">
        <v>16165.690329853911</v>
      </c>
      <c r="L26" s="22">
        <v>381216.31811113295</v>
      </c>
      <c r="N26" s="17">
        <f>L26-'[2]도별산출액(기초가격)'!BH26/1000</f>
        <v>0</v>
      </c>
    </row>
    <row r="27" spans="1:14">
      <c r="A27" s="18">
        <v>1933</v>
      </c>
      <c r="B27" s="19">
        <v>240597.2328438283</v>
      </c>
      <c r="C27" s="20">
        <v>-77334.929438433348</v>
      </c>
      <c r="D27" s="21">
        <v>75357.165999999997</v>
      </c>
      <c r="E27" s="21">
        <v>15178.777</v>
      </c>
      <c r="F27" s="21">
        <v>14911.623</v>
      </c>
      <c r="G27" s="21">
        <v>56556.654000000002</v>
      </c>
      <c r="H27" s="21">
        <v>11160.278</v>
      </c>
      <c r="I27" s="21">
        <v>16924.269591513399</v>
      </c>
      <c r="J27" s="21">
        <v>18486.289000000001</v>
      </c>
      <c r="K27" s="21">
        <v>18054.825000000001</v>
      </c>
      <c r="L27" s="22">
        <v>467227.11443534167</v>
      </c>
      <c r="N27" s="17">
        <f>L27-'[2]도별산출액(기초가격)'!BH27/1000</f>
        <v>0</v>
      </c>
    </row>
    <row r="28" spans="1:14">
      <c r="A28" s="18">
        <v>1934</v>
      </c>
      <c r="B28" s="19">
        <v>258938.20950271474</v>
      </c>
      <c r="C28" s="20">
        <v>-81488.115818024249</v>
      </c>
      <c r="D28" s="21">
        <v>92304.664999999994</v>
      </c>
      <c r="E28" s="21">
        <v>17794.983</v>
      </c>
      <c r="F28" s="21">
        <v>17072.12</v>
      </c>
      <c r="G28" s="21">
        <v>76462.815000000002</v>
      </c>
      <c r="H28" s="21">
        <v>12252.688</v>
      </c>
      <c r="I28" s="21">
        <v>33005.074974180177</v>
      </c>
      <c r="J28" s="21">
        <v>21777.778999999999</v>
      </c>
      <c r="K28" s="21">
        <v>22666.753000000001</v>
      </c>
      <c r="L28" s="22">
        <v>552275.08747689496</v>
      </c>
      <c r="N28" s="17">
        <f>L28-'[2]도별산출액(기초가격)'!BH28/1000</f>
        <v>0</v>
      </c>
    </row>
    <row r="29" spans="1:14">
      <c r="A29" s="18">
        <v>1935</v>
      </c>
      <c r="B29" s="19">
        <v>317142.0802964</v>
      </c>
      <c r="C29" s="20">
        <v>-93424.100296399993</v>
      </c>
      <c r="D29" s="21">
        <v>119375.572</v>
      </c>
      <c r="E29" s="21">
        <v>21257.688999999998</v>
      </c>
      <c r="F29" s="21">
        <v>20450.069</v>
      </c>
      <c r="G29" s="21">
        <v>115838.609</v>
      </c>
      <c r="H29" s="21">
        <v>16693.957999999999</v>
      </c>
      <c r="I29" s="21">
        <v>43397.074647458452</v>
      </c>
      <c r="J29" s="21">
        <v>28744.819570364263</v>
      </c>
      <c r="K29" s="21">
        <v>29417.703000000001</v>
      </c>
      <c r="L29" s="22">
        <v>712317.5745142228</v>
      </c>
      <c r="N29" s="17">
        <f>L29-'[2]도별산출액(기초가격)'!BH29/1000</f>
        <v>0</v>
      </c>
    </row>
    <row r="30" spans="1:14">
      <c r="A30" s="18">
        <v>1936</v>
      </c>
      <c r="B30" s="19">
        <v>365911.21866719995</v>
      </c>
      <c r="C30" s="20">
        <v>-105569.89713964901</v>
      </c>
      <c r="D30" s="21">
        <v>142268.802</v>
      </c>
      <c r="E30" s="21">
        <v>26840.253000000001</v>
      </c>
      <c r="F30" s="21">
        <v>24211.365000000002</v>
      </c>
      <c r="G30" s="21">
        <v>163652.80600000001</v>
      </c>
      <c r="H30" s="21">
        <v>20694.167000000001</v>
      </c>
      <c r="I30" s="21">
        <v>56532.001989305158</v>
      </c>
      <c r="J30" s="21">
        <v>32325.466352422012</v>
      </c>
      <c r="K30" s="21">
        <v>30373.84</v>
      </c>
      <c r="L30" s="22">
        <v>862809.92000892712</v>
      </c>
      <c r="N30" s="17">
        <f>L30-'[2]도별산출액(기초가격)'!BH30/1000</f>
        <v>0</v>
      </c>
    </row>
    <row r="31" spans="1:14">
      <c r="A31" s="18">
        <v>1937</v>
      </c>
      <c r="B31" s="19">
        <v>423983.916768</v>
      </c>
      <c r="C31" s="20">
        <v>-123908.47539730628</v>
      </c>
      <c r="D31" s="21">
        <v>189193.38699999999</v>
      </c>
      <c r="E31" s="21">
        <v>34441.311000000002</v>
      </c>
      <c r="F31" s="21">
        <v>35775.961000000003</v>
      </c>
      <c r="G31" s="21">
        <v>245290.70700749999</v>
      </c>
      <c r="H31" s="21">
        <v>23904.248</v>
      </c>
      <c r="I31" s="21">
        <v>80771.429542706639</v>
      </c>
      <c r="J31" s="21">
        <v>43627.246060000005</v>
      </c>
      <c r="K31" s="21">
        <v>33038.432999999997</v>
      </c>
      <c r="L31" s="22">
        <v>1110026.6393782066</v>
      </c>
      <c r="N31" s="17">
        <f>L31-'[2]도별산출액(기초가격)'!BH31/1000</f>
        <v>0</v>
      </c>
    </row>
    <row r="32" spans="1:14">
      <c r="A32" s="18">
        <v>1938</v>
      </c>
      <c r="B32" s="19">
        <v>487458.18253600004</v>
      </c>
      <c r="C32" s="20">
        <v>-146894.20060389701</v>
      </c>
      <c r="D32" s="21">
        <v>235121.96</v>
      </c>
      <c r="E32" s="21">
        <v>39914.031000000003</v>
      </c>
      <c r="F32" s="21">
        <v>41949.535000000003</v>
      </c>
      <c r="G32" s="21">
        <v>293291.57900000003</v>
      </c>
      <c r="H32" s="21">
        <v>34703.803</v>
      </c>
      <c r="I32" s="21">
        <v>130438.44070690768</v>
      </c>
      <c r="J32" s="21">
        <v>52353.92166</v>
      </c>
      <c r="K32" s="21">
        <v>69013.729000000007</v>
      </c>
      <c r="L32" s="22">
        <v>1384245.1819029078</v>
      </c>
      <c r="N32" s="17">
        <f>L32-'[2]도별산출액(기초가격)'!BH32/1000</f>
        <v>0</v>
      </c>
    </row>
    <row r="33" spans="1:14">
      <c r="A33" s="18">
        <v>1939</v>
      </c>
      <c r="B33" s="19">
        <v>609741.71284399997</v>
      </c>
      <c r="C33" s="20">
        <v>-176368.78627485715</v>
      </c>
      <c r="D33" s="21">
        <v>290190.11300000001</v>
      </c>
      <c r="E33" s="21">
        <v>55471.966999999997</v>
      </c>
      <c r="F33" s="21">
        <v>45489.311999999998</v>
      </c>
      <c r="G33" s="21">
        <v>417104.99200000003</v>
      </c>
      <c r="H33" s="21">
        <v>45346.472999999998</v>
      </c>
      <c r="I33" s="21">
        <v>187505.06122702191</v>
      </c>
      <c r="J33" s="21">
        <v>85553.07193136256</v>
      </c>
      <c r="K33" s="21">
        <v>85183.006999999998</v>
      </c>
      <c r="L33" s="22">
        <v>1821585.7100023846</v>
      </c>
      <c r="N33" s="17">
        <f>L33-'[2]도별산출액(기초가격)'!BH33/1000</f>
        <v>0</v>
      </c>
    </row>
    <row r="34" spans="1:14">
      <c r="A34" s="23">
        <v>1940</v>
      </c>
      <c r="B34" s="24">
        <v>730395.59635200002</v>
      </c>
      <c r="C34" s="25">
        <v>-201749.21036518074</v>
      </c>
      <c r="D34" s="26">
        <v>380275.35</v>
      </c>
      <c r="E34" s="26">
        <v>94605.205000000002</v>
      </c>
      <c r="F34" s="26">
        <v>49167.737999999998</v>
      </c>
      <c r="G34" s="26">
        <v>519485.28499999997</v>
      </c>
      <c r="H34" s="26">
        <v>74565.22</v>
      </c>
      <c r="I34" s="26">
        <v>244314.43590802091</v>
      </c>
      <c r="J34" s="26">
        <v>119246.0146216947</v>
      </c>
      <c r="K34" s="26">
        <v>90545.448000000004</v>
      </c>
      <c r="L34" s="27">
        <v>2302600.2928817151</v>
      </c>
      <c r="N34" s="17">
        <f>L34-'[2]도별산출액(기초가격)'!BH34/1000</f>
        <v>0</v>
      </c>
    </row>
    <row r="35" spans="1:14" ht="15.75" customHeight="1">
      <c r="A35" s="2" t="s">
        <v>21</v>
      </c>
      <c r="B35" s="2" t="s">
        <v>22</v>
      </c>
    </row>
    <row r="36" spans="1:14">
      <c r="B36" s="2" t="s">
        <v>23</v>
      </c>
    </row>
    <row r="37" spans="1:14">
      <c r="A37" s="2" t="s">
        <v>24</v>
      </c>
      <c r="B37" s="2" t="s">
        <v>25</v>
      </c>
    </row>
    <row r="38" spans="1:14">
      <c r="B38" s="2" t="s">
        <v>26</v>
      </c>
    </row>
  </sheetData>
  <mergeCells count="2">
    <mergeCell ref="B3:C3"/>
    <mergeCell ref="B4:C4"/>
  </mergeCells>
  <phoneticPr fontId="3" type="noConversion"/>
  <pageMargins left="0.46" right="0.45" top="1" bottom="1" header="0.5" footer="0.5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Ⅱ-11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2017-07-22T05:21:45Z</dcterms:created>
  <dcterms:modified xsi:type="dcterms:W3CDTF">2017-07-23T06:39:38Z</dcterms:modified>
</cp:coreProperties>
</file>